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<sst xmlns="http://schemas.openxmlformats.org/spreadsheetml/2006/main" count="41" uniqueCount="41">
  <si>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</si>
  <si>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0CA010</t>
  </si>
  <si>
    <t xml:space="preserve">m²</t>
  </si>
  <si>
    <t xml:space="preserve">Protecção de passeios e de lancis.</t>
  </si>
  <si>
    <r>
      <rPr>
        <sz val="8.25"/>
        <color rgb="FF000000"/>
        <rFont val="Arial"/>
        <family val="2"/>
      </rPr>
      <t xml:space="preserve">Protecção de passeios e de lancis existentes que possam ser afectados pela passagem de veículos durante os trabalhos, através da colocação de lâmina separadora de polietileno, com uma massa superficial de 230 g/m² e base de betão simples de 10 cm de espessura, realizada com betão C12/15 (X0(P); D12; S3; Cl 1,0) fabricado em central e betonagem desde camião.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</si>
  <si>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</si>
  <si>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</si>
  <si>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</si>
  <si>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</si>
  <si>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</si>
  <si>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</si>
  <si>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mt16png010e</t>
  </si>
  <si>
    <t xml:space="preserve">m²</t>
  </si>
  <si>
    <t xml:space="preserve">Filme de polietileno de 0,25 mm de espessura e 230 g/m² de massa superficial.</t>
  </si>
  <si>
    <t xml:space="preserve">mt10hmf020Kb</t>
  </si>
  <si>
    <t xml:space="preserve">m³</t>
  </si>
  <si>
    <t xml:space="preserve">Betão simples C12/15 (X0(P); D12; S3; Cl 1,0), fabricado em central, segundo NP EN 206.</t>
  </si>
  <si>
    <t xml:space="preserve">mq06vib020</t>
  </si>
  <si>
    <t xml:space="preserve">h</t>
  </si>
  <si>
    <t xml:space="preserve">Régua vibradora de 3 m.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</si>
  <si>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</si>
  <si>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</si>
  <si>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</si>
  <si>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</si>
  <si>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</si>
  <si>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eléctrico 2 m³/min de caudal.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</si>
  <si>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</si>
  <si>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</si>
  <si>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</si>
  <si>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</si>
  <si>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</si>
  <si>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</si>
  <si>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mo077</t>
  </si>
  <si>
    <t xml:space="preserve">h</t>
  </si>
  <si>
    <t xml:space="preserve">Ajudante de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</si>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</sst>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5.44" customWidth="1"/>
    <col min="4" max="4" width="75.48" customWidth="1"/>
    <col min="5" max="5" width="7.48" customWidth="1"/>
    <col min="6" max="6" width="13.77" customWidth="1"/>
    <col min="7" max="7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1.1</v>
      </c>
      <c r="F9" s="13">
        <v>48.19</v>
      </c>
      <c r="G9" s="13">
        <f ca="1">ROUND(INDIRECT(ADDRESS(ROW()+(0), COLUMN()+(-2), 1))*INDIRECT(ADDRESS(ROW()+(0), COLUMN()+(-1), 1)), 2)</f>
        <v>53.01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0.105</v>
      </c>
      <c r="F10" s="17">
        <v>3860.09</v>
      </c>
      <c r="G10" s="17">
        <f ca="1">ROUND(INDIRECT(ADDRESS(ROW()+(0), COLUMN()+(-2), 1))*INDIRECT(ADDRESS(ROW()+(0), COLUMN()+(-1), 1)), 2)</f>
        <v>405.31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0.092</v>
      </c>
      <c r="F11" s="17">
        <v>184.48</v>
      </c>
      <c r="G11" s="17">
        <f ca="1">ROUND(INDIRECT(ADDRESS(ROW()+(0), COLUMN()+(-2), 1))*INDIRECT(ADDRESS(ROW()+(0), COLUMN()+(-1), 1)), 2)</f>
        <v>16.97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0.165</v>
      </c>
      <c r="F12" s="17">
        <v>161.17</v>
      </c>
      <c r="G12" s="17">
        <f ca="1">ROUND(INDIRECT(ADDRESS(ROW()+(0), COLUMN()+(-2), 1))*INDIRECT(ADDRESS(ROW()+(0), COLUMN()+(-1), 1)), 2)</f>
        <v>26.59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0.165</v>
      </c>
      <c r="F13" s="17">
        <v>150.5</v>
      </c>
      <c r="G13" s="17">
        <f ca="1">ROUND(INDIRECT(ADDRESS(ROW()+(0), COLUMN()+(-2), 1))*INDIRECT(ADDRESS(ROW()+(0), COLUMN()+(-1), 1)), 2)</f>
        <v>24.83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0.067</v>
      </c>
      <c r="F14" s="17">
        <v>132.85</v>
      </c>
      <c r="G14" s="17">
        <f ca="1">ROUND(INDIRECT(ADDRESS(ROW()+(0), COLUMN()+(-2), 1))*INDIRECT(ADDRESS(ROW()+(0), COLUMN()+(-1), 1)), 2)</f>
        <v>8.9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0.19</v>
      </c>
      <c r="F15" s="17">
        <v>95.68</v>
      </c>
      <c r="G15" s="17">
        <f ca="1">ROUND(INDIRECT(ADDRESS(ROW()+(0), COLUMN()+(-2), 1))*INDIRECT(ADDRESS(ROW()+(0), COLUMN()+(-1), 1)), 2)</f>
        <v>18.18</v>
      </c>
    </row>
    <row r="16" spans="1:7" ht="13.50" thickBot="1" customHeight="1">
      <c r="A16" s="14" t="s">
        <v>32</v>
      </c>
      <c r="B16" s="14"/>
      <c r="C16" s="15" t="s">
        <v>33</v>
      </c>
      <c r="D16" s="14" t="s">
        <v>34</v>
      </c>
      <c r="E16" s="16">
        <v>0.034</v>
      </c>
      <c r="F16" s="17">
        <v>99.31</v>
      </c>
      <c r="G16" s="17">
        <f ca="1">ROUND(INDIRECT(ADDRESS(ROW()+(0), COLUMN()+(-2), 1))*INDIRECT(ADDRESS(ROW()+(0), COLUMN()+(-1), 1)), 2)</f>
        <v>3.38</v>
      </c>
    </row>
    <row r="17" spans="1:7" ht="13.50" thickBot="1" customHeight="1">
      <c r="A17" s="14" t="s">
        <v>35</v>
      </c>
      <c r="B17" s="14"/>
      <c r="C17" s="18" t="s">
        <v>36</v>
      </c>
      <c r="D17" s="19" t="s">
        <v>37</v>
      </c>
      <c r="E17" s="20">
        <v>0.184</v>
      </c>
      <c r="F17" s="21">
        <v>97.25</v>
      </c>
      <c r="G17" s="21">
        <f ca="1">ROUND(INDIRECT(ADDRESS(ROW()+(0), COLUMN()+(-2), 1))*INDIRECT(ADDRESS(ROW()+(0), COLUMN()+(-1), 1)), 2)</f>
        <v>17.89</v>
      </c>
    </row>
    <row r="18" spans="1:7" ht="13.50" thickBot="1" customHeight="1">
      <c r="A18" s="19"/>
      <c r="B18" s="19"/>
      <c r="C18" s="22" t="s">
        <v>38</v>
      </c>
      <c r="D18" s="5" t="s">
        <v>39</v>
      </c>
      <c r="E18" s="23">
        <v>2</v>
      </c>
      <c r="F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575.06</v>
      </c>
      <c r="G18" s="24">
        <f ca="1">ROUND(INDIRECT(ADDRESS(ROW()+(0), COLUMN()+(-2), 1))*INDIRECT(ADDRESS(ROW()+(0), COLUMN()+(-1), 1))/100, 2)</f>
        <v>11.5</v>
      </c>
    </row>
    <row r="19" spans="1:7" ht="13.50" thickBot="1" customHeight="1">
      <c r="A19" s="25"/>
      <c r="B19" s="25"/>
      <c r="C19" s="26"/>
      <c r="D19" s="26"/>
      <c r="E19" s="27"/>
      <c r="F19" s="28" t="s">
        <v>40</v>
      </c>
      <c r="G19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586.56</v>
      </c>
    </row>
  </sheetData>
  <mergeCells count="15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</mergeCells>
  <pageMargins left="0.147638" right="0.147638" top="0.206693" bottom="0.206693" header="0.0" footer="0.0"/>
  <pageSetup paperSize="9" orientation="portrait"/>
  <rowBreaks count="0" manualBreakCount="0">
    </rowBreaks>
</worksheet>
</file>