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<sst xmlns="http://schemas.openxmlformats.org/spreadsheetml/2006/main" count="42" uniqueCount="42">
  <si>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</si>
  <si>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0CB010</t>
  </si>
  <si>
    <t xml:space="preserve">Ud</t>
  </si>
  <si>
    <t xml:space="preserve">Protecção de árvore.</t>
  </si>
  <si>
    <r>
      <rPr>
        <sz val="8.25"/>
        <color rgb="FF000000"/>
        <rFont val="Arial"/>
        <family val="2"/>
      </rPr>
      <t xml:space="preserve">Protecção de árvore existente através de cercas móveis de 3,50x2,00 m, formadas por painel de malha electrossoldada de 200x100 mm de espaçamento da malha e postes verticais de 40 mm de diâmetro, acabamento galvanizado, colocados sobre bases pré-fabricadas de betão fixadas ao pavimento com placas de 20x4 mm e buchas de expansão de aço. As cercas amortizáveis em 5 utilizações e as bases em 5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</si>
  <si>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</si>
  <si>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</si>
  <si>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</si>
  <si>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</si>
  <si>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</si>
  <si>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</si>
  <si>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mt50spv020</t>
  </si>
  <si>
    <t xml:space="preserve">Ud</t>
  </si>
  <si>
    <t xml:space="preserve">Cerca móvel de 3,50x2,00 m, formada por painel de malha electrossoldada com dobras de reforço, de 200x100 mm de espaçamento da malha, com arames horizontais de 5 mm de diâmetro e verticais de 4 mm de diâmetro, soldados nos extremos a postes verticais de 40 mm de diâmetro, acabamento galvanizado, para delimitação provisória de zona de obras, incluindo argolas para união de postes.</t>
  </si>
  <si>
    <t xml:space="preserve">mt50spv025</t>
  </si>
  <si>
    <t xml:space="preserve">Ud</t>
  </si>
  <si>
    <t xml:space="preserve">Base pré-fabricada de betão, de 65x24x12 cm, com 8 orifícios, reforçada com varões de aço, para suporte de cerca móvel.</t>
  </si>
  <si>
    <t xml:space="preserve">mt07ala111ba</t>
  </si>
  <si>
    <t xml:space="preserve">m</t>
  </si>
  <si>
    <t xml:space="preserve">Placa de aço laminado EN 10025 S275JR, em perfil plano laminado a quente, de 20x4 mm, para aplicações estruturais.</t>
  </si>
  <si>
    <t xml:space="preserve">mt26aaa023a</t>
  </si>
  <si>
    <t xml:space="preserve">Ud</t>
  </si>
  <si>
    <t xml:space="preserve">Ancoragem mecânica com bucha de expansão de aço galvanizado, porca e anilha.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</si>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</sst>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</v>
      </c>
      <c r="H9" s="11"/>
      <c r="I9" s="13">
        <v>4184.42</v>
      </c>
      <c r="J9" s="13">
        <f ca="1">ROUND(INDIRECT(ADDRESS(ROW()+(0), COLUMN()+(-3), 1))*INDIRECT(ADDRESS(ROW()+(0), COLUMN()+(-1), 1)), 2)</f>
        <v>2510.65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653.18</v>
      </c>
      <c r="J10" s="17">
        <f ca="1">ROUND(INDIRECT(ADDRESS(ROW()+(0), COLUMN()+(-3), 1))*INDIRECT(ADDRESS(ROW()+(0), COLUMN()+(-1), 1)), 2)</f>
        <v>391.91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0.72</v>
      </c>
      <c r="H11" s="16"/>
      <c r="I11" s="17">
        <v>80.04</v>
      </c>
      <c r="J11" s="17">
        <f ca="1">ROUND(INDIRECT(ADDRESS(ROW()+(0), COLUMN()+(-3), 1))*INDIRECT(ADDRESS(ROW()+(0), COLUMN()+(-1), 1)), 2)</f>
        <v>57.63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1.44</v>
      </c>
      <c r="H12" s="16"/>
      <c r="I12" s="17">
        <v>138.91</v>
      </c>
      <c r="J12" s="17">
        <f ca="1">ROUND(INDIRECT(ADDRESS(ROW()+(0), COLUMN()+(-3), 1))*INDIRECT(ADDRESS(ROW()+(0), COLUMN()+(-1), 1)), 2)</f>
        <v>200.03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0.123</v>
      </c>
      <c r="H13" s="16"/>
      <c r="I13" s="17">
        <v>132.85</v>
      </c>
      <c r="J13" s="17">
        <f ca="1">ROUND(INDIRECT(ADDRESS(ROW()+(0), COLUMN()+(-3), 1))*INDIRECT(ADDRESS(ROW()+(0), COLUMN()+(-1), 1)), 2)</f>
        <v>16.34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0.245</v>
      </c>
      <c r="H14" s="20"/>
      <c r="I14" s="21">
        <v>95.68</v>
      </c>
      <c r="J14" s="21">
        <f ca="1">ROUND(INDIRECT(ADDRESS(ROW()+(0), COLUMN()+(-3), 1))*INDIRECT(ADDRESS(ROW()+(0), COLUMN()+(-1), 1)), 2)</f>
        <v>23.44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3200</v>
      </c>
      <c r="J15" s="24">
        <f ca="1">ROUND(INDIRECT(ADDRESS(ROW()+(0), COLUMN()+(-3), 1))*INDIRECT(ADDRESS(ROW()+(0), COLUMN()+(-1), 1))/100, 2)</f>
        <v>64</v>
      </c>
      <c r="K15" s="24"/>
    </row>
    <row r="16" spans="1:11" ht="13.50" thickBot="1" customHeight="1">
      <c r="A16" s="25"/>
      <c r="B16" s="25"/>
      <c r="C16" s="26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3264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192005</v>
      </c>
      <c r="G20" s="32"/>
      <c r="H20" s="32">
        <v>192006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