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<sst xmlns="http://schemas.openxmlformats.org/spreadsheetml/2006/main" count="17" uniqueCount="17">
  <si>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</si>
  <si>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</si>
  <si>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</si>
  <si>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</si>
  <si>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ladrilhos, telhas e materiais cerâmicos, produzidos em obras de construção e/ou demolição, com contentor de 7 m³, a aterro específico ou operador licenciado de gestão de resíduos. Incluindo serviço de entrega, aluguer e recolha em obra do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</si>
  <si>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</si>
  <si>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</si>
  <si>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</si>
  <si>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</si>
  <si>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</si>
  <si>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</si>
  <si>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mq04res010cpa</t>
  </si>
  <si>
    <t xml:space="preserve">Ud</t>
  </si>
  <si>
    <t xml:space="preserve">Carga e troca de contentor de 7 m³, para recolha de resíduos inertes de tijolos, telhas e materiais cerâmicos,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</si>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</sst>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74" customWidth="1"/>
    <col min="4" max="4" width="80.9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5" t="s">
        <v>13</v>
      </c>
      <c r="E9" s="11">
        <v>1.1</v>
      </c>
      <c r="F9" s="13">
        <v>3441.76</v>
      </c>
      <c r="G9" s="13">
        <f ca="1">ROUND(INDIRECT(ADDRESS(ROW()+(0), COLUMN()+(-2), 1))*INDIRECT(ADDRESS(ROW()+(0), COLUMN()+(-1), 1)), 2)</f>
        <v>3785.94</v>
      </c>
    </row>
    <row r="10" spans="1:7" ht="13.50" thickBot="1" customHeight="1">
      <c r="A10" s="14"/>
      <c r="B10" s="14"/>
      <c r="C10" s="9" t="s">
        <v>14</v>
      </c>
      <c r="D10" s="5" t="s">
        <v>15</v>
      </c>
      <c r="E10" s="11">
        <v>2</v>
      </c>
      <c r="F10" s="13">
        <f ca="1">ROUND(SUM(INDIRECT(ADDRESS(ROW()+(-1), COLUMN()+(1), 1))), 2)</f>
        <v>3785.94</v>
      </c>
      <c r="G10" s="13">
        <f ca="1">ROUND(INDIRECT(ADDRESS(ROW()+(0), COLUMN()+(-2), 1))*INDIRECT(ADDRESS(ROW()+(0), COLUMN()+(-1), 1))/100, 2)</f>
        <v>75.72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3861.66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