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<sst xmlns="http://schemas.openxmlformats.org/spreadsheetml/2006/main" count="66" uniqueCount="66">
  <si>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</si>
  <si>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IUS090</t>
  </si>
  <si>
    <t xml:space="preserve">Ud</t>
  </si>
  <si>
    <t xml:space="preserve">Sumidouro de betão "in situ".</t>
  </si>
  <si>
    <r>
      <rPr>
        <b/>
        <sz val="8.25"/>
        <color rgb="FF000000"/>
        <rFont val="Arial"/>
        <family val="2"/>
      </rPr>
      <t xml:space="preserve">Sumidouro em faixa de rodagem com caixa de clapeta, construído com betão, de 25x45x80 cm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</si>
  <si>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</si>
  <si>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</si>
  <si>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</si>
  <si>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</si>
  <si>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</si>
  <si>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</si>
  <si>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mt01arr010c</t>
  </si>
  <si>
    <t xml:space="preserve">t</t>
  </si>
  <si>
    <t xml:space="preserve">Brita de pedreira, de 60 a 90 mm de diâmetro.</t>
  </si>
  <si>
    <t xml:space="preserve">mt08epr040</t>
  </si>
  <si>
    <t xml:space="preserve">Ud</t>
  </si>
  <si>
    <t xml:space="preserve">Cofragem recuperável de chapa metálica para formação de sumidouro de secção rectangular.</t>
  </si>
  <si>
    <t xml:space="preserve">mt10hmf020Pa</t>
  </si>
  <si>
    <t xml:space="preserve">m³</t>
  </si>
  <si>
    <t xml:space="preserve">Betão simples C20/25 (X0(P); D25; S2; Cl 1,0), fabricado em central, segundo NP EN 206-1.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</si>
  <si>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</si>
  <si>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</si>
  <si>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</si>
  <si>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</si>
  <si>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</si>
  <si>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</si>
  <si>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</si>
  <si>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</si>
  <si>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</si>
  <si>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</si>
  <si>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</si>
  <si>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</si>
  <si>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</si>
  <si>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</si>
  <si>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</si>
  <si>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mt11poc010</t>
  </si>
  <si>
    <t xml:space="preserve">Ud</t>
  </si>
  <si>
    <t xml:space="preserve">Caixa pré-fabricada de poliuretano de 45x23x40 cm, inclusive clapeta de alumínio anodizado de 13,5x13,5 cm.</t>
  </si>
  <si>
    <t xml:space="preserve">mt11rej010e</t>
  </si>
  <si>
    <t xml:space="preserve">Ud</t>
  </si>
  <si>
    <t xml:space="preserve">Aro e grelha de ferro fundido dúctil, classe C-250 segundo NP EN 124, abatível e provida de corrente anti-roubo, de 450x250 mm, para sumidouro, inclusive revestimento de tinta betuminosa e relevos anti-deslizantes na parte superior.</t>
  </si>
  <si>
    <t xml:space="preserve">mt01arr010a</t>
  </si>
  <si>
    <t xml:space="preserve">t</t>
  </si>
  <si>
    <t xml:space="preserve">Brita de pedreira, de 19 a 25 mm de diâmetro.</t>
  </si>
  <si>
    <t xml:space="preserve">mq06hor010</t>
  </si>
  <si>
    <t xml:space="preserve">h</t>
  </si>
  <si>
    <t xml:space="preserve">Betoneira.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</si>
  <si>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</si>
  <si>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</si>
  <si>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</si>
  <si>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</si>
  <si>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</si>
  <si>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</si>
  <si>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</si>
  <si>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</si>
  <si>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545,43MT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</si>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</sst>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55.42" customWidth="1"/>
    <col min="5" max="5" width="9.35" customWidth="1"/>
    <col min="6" max="6" width="4.59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13.5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0.083000</v>
      </c>
      <c r="G9" s="10"/>
      <c r="H9" s="12">
        <v>181.310000</v>
      </c>
      <c r="I9" s="12">
        <f ca="1">ROUND(INDIRECT(ADDRESS(ROW()+(0), COLUMN()+(-3), 1))*INDIRECT(ADDRESS(ROW()+(0), COLUMN()+(-1), 1)), 2)</f>
        <v>15.050000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0.100000</v>
      </c>
      <c r="G10" s="15"/>
      <c r="H10" s="16">
        <v>5347.470000</v>
      </c>
      <c r="I10" s="16">
        <f ca="1">ROUND(INDIRECT(ADDRESS(ROW()+(0), COLUMN()+(-3), 1))*INDIRECT(ADDRESS(ROW()+(0), COLUMN()+(-1), 1)), 2)</f>
        <v>534.750000</v>
      </c>
      <c r="J10" s="16"/>
    </row>
    <row r="11" spans="1:10" ht="24.0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0.180000</v>
      </c>
      <c r="G11" s="15"/>
      <c r="H11" s="16">
        <v>2791.110000</v>
      </c>
      <c r="I11" s="16">
        <f ca="1">ROUND(INDIRECT(ADDRESS(ROW()+(0), COLUMN()+(-3), 1))*INDIRECT(ADDRESS(ROW()+(0), COLUMN()+(-1), 1)), 2)</f>
        <v>502.400000</v>
      </c>
      <c r="J11" s="16"/>
    </row>
    <row r="12" spans="1:10" ht="24.0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8.000000</v>
      </c>
      <c r="G12" s="15"/>
      <c r="H12" s="16">
        <v>2.080000</v>
      </c>
      <c r="I12" s="16">
        <f ca="1">ROUND(INDIRECT(ADDRESS(ROW()+(0), COLUMN()+(-3), 1))*INDIRECT(ADDRESS(ROW()+(0), COLUMN()+(-1), 1)), 2)</f>
        <v>16.640000</v>
      </c>
      <c r="J12" s="16"/>
    </row>
    <row r="13" spans="1:10" ht="13.5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0.006000</v>
      </c>
      <c r="G13" s="15"/>
      <c r="H13" s="16">
        <v>43.870000</v>
      </c>
      <c r="I13" s="16">
        <f ca="1">ROUND(INDIRECT(ADDRESS(ROW()+(0), COLUMN()+(-3), 1))*INDIRECT(ADDRESS(ROW()+(0), COLUMN()+(-1), 1)), 2)</f>
        <v>0.260000</v>
      </c>
      <c r="J13" s="16"/>
    </row>
    <row r="14" spans="1:10" ht="13.50" thickBot="1" customHeight="1">
      <c r="A14" s="13" t="s">
        <v>26</v>
      </c>
      <c r="B14" s="13"/>
      <c r="C14" s="14" t="s">
        <v>27</v>
      </c>
      <c r="D14" s="13" t="s">
        <v>28</v>
      </c>
      <c r="E14" s="13"/>
      <c r="F14" s="15">
        <v>0.030000</v>
      </c>
      <c r="G14" s="15"/>
      <c r="H14" s="16">
        <v>451.400000</v>
      </c>
      <c r="I14" s="16">
        <f ca="1">ROUND(INDIRECT(ADDRESS(ROW()+(0), COLUMN()+(-3), 1))*INDIRECT(ADDRESS(ROW()+(0), COLUMN()+(-1), 1)), 2)</f>
        <v>13.540000</v>
      </c>
      <c r="J14" s="16"/>
    </row>
    <row r="15" spans="1:10" ht="13.50" thickBot="1" customHeight="1">
      <c r="A15" s="13" t="s">
        <v>29</v>
      </c>
      <c r="B15" s="13"/>
      <c r="C15" s="14" t="s">
        <v>30</v>
      </c>
      <c r="D15" s="13" t="s">
        <v>31</v>
      </c>
      <c r="E15" s="13"/>
      <c r="F15" s="15">
        <v>9.000000</v>
      </c>
      <c r="G15" s="15"/>
      <c r="H15" s="16">
        <v>3.600000</v>
      </c>
      <c r="I15" s="16">
        <f ca="1">ROUND(INDIRECT(ADDRESS(ROW()+(0), COLUMN()+(-3), 1))*INDIRECT(ADDRESS(ROW()+(0), COLUMN()+(-1), 1)), 2)</f>
        <v>32.400000</v>
      </c>
      <c r="J15" s="16"/>
    </row>
    <row r="16" spans="1:10" ht="13.50" thickBot="1" customHeight="1">
      <c r="A16" s="13" t="s">
        <v>32</v>
      </c>
      <c r="B16" s="13"/>
      <c r="C16" s="14" t="s">
        <v>33</v>
      </c>
      <c r="D16" s="13" t="s">
        <v>34</v>
      </c>
      <c r="E16" s="13"/>
      <c r="F16" s="15">
        <v>0.180000</v>
      </c>
      <c r="G16" s="15"/>
      <c r="H16" s="16">
        <v>35.090000</v>
      </c>
      <c r="I16" s="16">
        <f ca="1">ROUND(INDIRECT(ADDRESS(ROW()+(0), COLUMN()+(-3), 1))*INDIRECT(ADDRESS(ROW()+(0), COLUMN()+(-1), 1)), 2)</f>
        <v>6.320000</v>
      </c>
      <c r="J16" s="16"/>
    </row>
    <row r="17" spans="1:10" ht="24.00" thickBot="1" customHeight="1">
      <c r="A17" s="13" t="s">
        <v>35</v>
      </c>
      <c r="B17" s="13"/>
      <c r="C17" s="14" t="s">
        <v>36</v>
      </c>
      <c r="D17" s="13" t="s">
        <v>37</v>
      </c>
      <c r="E17" s="13"/>
      <c r="F17" s="15">
        <v>1.000000</v>
      </c>
      <c r="G17" s="15"/>
      <c r="H17" s="16">
        <v>6908.800000</v>
      </c>
      <c r="I17" s="16">
        <f ca="1">ROUND(INDIRECT(ADDRESS(ROW()+(0), COLUMN()+(-3), 1))*INDIRECT(ADDRESS(ROW()+(0), COLUMN()+(-1), 1)), 2)</f>
        <v>6908.800000</v>
      </c>
      <c r="J17" s="16"/>
    </row>
    <row r="18" spans="1:10" ht="45.00" thickBot="1" customHeight="1">
      <c r="A18" s="13" t="s">
        <v>38</v>
      </c>
      <c r="B18" s="13"/>
      <c r="C18" s="14" t="s">
        <v>39</v>
      </c>
      <c r="D18" s="13" t="s">
        <v>40</v>
      </c>
      <c r="E18" s="13"/>
      <c r="F18" s="15">
        <v>1.000000</v>
      </c>
      <c r="G18" s="15"/>
      <c r="H18" s="16">
        <v>2343.720000</v>
      </c>
      <c r="I18" s="16">
        <f ca="1">ROUND(INDIRECT(ADDRESS(ROW()+(0), COLUMN()+(-3), 1))*INDIRECT(ADDRESS(ROW()+(0), COLUMN()+(-1), 1)), 2)</f>
        <v>2343.720000</v>
      </c>
      <c r="J18" s="16"/>
    </row>
    <row r="19" spans="1:10" ht="13.50" thickBot="1" customHeight="1">
      <c r="A19" s="13" t="s">
        <v>41</v>
      </c>
      <c r="B19" s="13"/>
      <c r="C19" s="14" t="s">
        <v>42</v>
      </c>
      <c r="D19" s="13" t="s">
        <v>43</v>
      </c>
      <c r="E19" s="13"/>
      <c r="F19" s="15">
        <v>0.516000</v>
      </c>
      <c r="G19" s="15"/>
      <c r="H19" s="16">
        <v>181.310000</v>
      </c>
      <c r="I19" s="16">
        <f ca="1">ROUND(INDIRECT(ADDRESS(ROW()+(0), COLUMN()+(-3), 1))*INDIRECT(ADDRESS(ROW()+(0), COLUMN()+(-1), 1)), 2)</f>
        <v>93.560000</v>
      </c>
      <c r="J19" s="16"/>
    </row>
    <row r="20" spans="1:10" ht="13.50" thickBot="1" customHeight="1">
      <c r="A20" s="13" t="s">
        <v>44</v>
      </c>
      <c r="B20" s="13"/>
      <c r="C20" s="14" t="s">
        <v>45</v>
      </c>
      <c r="D20" s="13" t="s">
        <v>46</v>
      </c>
      <c r="E20" s="13"/>
      <c r="F20" s="15">
        <v>0.015000</v>
      </c>
      <c r="G20" s="15"/>
      <c r="H20" s="16">
        <v>39.200000</v>
      </c>
      <c r="I20" s="16">
        <f ca="1">ROUND(INDIRECT(ADDRESS(ROW()+(0), COLUMN()+(-3), 1))*INDIRECT(ADDRESS(ROW()+(0), COLUMN()+(-1), 1)), 2)</f>
        <v>0.590000</v>
      </c>
      <c r="J20" s="16"/>
    </row>
    <row r="21" spans="1:10" ht="13.50" thickBot="1" customHeight="1">
      <c r="A21" s="13" t="s">
        <v>47</v>
      </c>
      <c r="B21" s="13"/>
      <c r="C21" s="14" t="s">
        <v>48</v>
      </c>
      <c r="D21" s="13" t="s">
        <v>49</v>
      </c>
      <c r="E21" s="13"/>
      <c r="F21" s="15">
        <v>1.803000</v>
      </c>
      <c r="G21" s="15"/>
      <c r="H21" s="16">
        <v>69.280000</v>
      </c>
      <c r="I21" s="16">
        <f ca="1">ROUND(INDIRECT(ADDRESS(ROW()+(0), COLUMN()+(-3), 1))*INDIRECT(ADDRESS(ROW()+(0), COLUMN()+(-1), 1)), 2)</f>
        <v>124.910000</v>
      </c>
      <c r="J21" s="16"/>
    </row>
    <row r="22" spans="1:10" ht="13.50" thickBot="1" customHeight="1">
      <c r="A22" s="13" t="s">
        <v>50</v>
      </c>
      <c r="B22" s="13"/>
      <c r="C22" s="17" t="s">
        <v>51</v>
      </c>
      <c r="D22" s="18" t="s">
        <v>52</v>
      </c>
      <c r="E22" s="18"/>
      <c r="F22" s="19">
        <v>1.995000</v>
      </c>
      <c r="G22" s="19"/>
      <c r="H22" s="20">
        <v>51.010000</v>
      </c>
      <c r="I22" s="20">
        <f ca="1">ROUND(INDIRECT(ADDRESS(ROW()+(0), COLUMN()+(-3), 1))*INDIRECT(ADDRESS(ROW()+(0), COLUMN()+(-1), 1)), 2)</f>
        <v>101.760000</v>
      </c>
      <c r="J22" s="20"/>
    </row>
    <row r="23" spans="1:10" ht="13.50" thickBot="1" customHeight="1">
      <c r="A23" s="18"/>
      <c r="B23" s="18"/>
      <c r="C23" s="21" t="s">
        <v>53</v>
      </c>
      <c r="D23" s="4" t="s">
        <v>54</v>
      </c>
      <c r="E23" s="4"/>
      <c r="F23" s="22">
        <v>2.000000</v>
      </c>
      <c r="G23" s="22"/>
      <c r="H23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10694.700000</v>
      </c>
      <c r="I23" s="23">
        <f ca="1">ROUND(INDIRECT(ADDRESS(ROW()+(0), COLUMN()+(-3), 1))*INDIRECT(ADDRESS(ROW()+(0), COLUMN()+(-1), 1))/100, 2)</f>
        <v>213.890000</v>
      </c>
      <c r="J23" s="23"/>
    </row>
    <row r="24" spans="1:10" ht="13.50" thickBot="1" customHeight="1">
      <c r="A24" s="24" t="s">
        <v>55</v>
      </c>
      <c r="B24" s="24"/>
      <c r="C24" s="25"/>
      <c r="D24" s="25"/>
      <c r="E24" s="25"/>
      <c r="F24" s="26"/>
      <c r="G24" s="26"/>
      <c r="H24" s="24" t="s">
        <v>56</v>
      </c>
      <c r="I24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10908.590000</v>
      </c>
      <c r="J24" s="27"/>
    </row>
    <row r="27" spans="1:10" ht="13.50" thickBot="1" customHeight="1">
      <c r="A27" s="28" t="s">
        <v>57</v>
      </c>
      <c r="B27" s="28"/>
      <c r="C27" s="28"/>
      <c r="D27" s="28"/>
      <c r="E27" s="28" t="s">
        <v>58</v>
      </c>
      <c r="F27" s="28"/>
      <c r="G27" s="28" t="s">
        <v>59</v>
      </c>
      <c r="H27" s="28"/>
      <c r="I27" s="28"/>
      <c r="J27" s="28" t="s">
        <v>60</v>
      </c>
    </row>
    <row r="28" spans="1:10" ht="13.50" thickBot="1" customHeight="1">
      <c r="A28" s="29" t="s">
        <v>61</v>
      </c>
      <c r="B28" s="29"/>
      <c r="C28" s="29"/>
      <c r="D28" s="29"/>
      <c r="E28" s="30">
        <v>1062016.000000</v>
      </c>
      <c r="F28" s="30"/>
      <c r="G28" s="30">
        <v>1062017.000000</v>
      </c>
      <c r="H28" s="30"/>
      <c r="I28" s="30"/>
      <c r="J28" s="30"/>
    </row>
    <row r="29" spans="1:10" ht="24.00" thickBot="1" customHeight="1">
      <c r="A29" s="31" t="s">
        <v>62</v>
      </c>
      <c r="B29" s="31"/>
      <c r="C29" s="31"/>
      <c r="D29" s="31"/>
      <c r="E29" s="32"/>
      <c r="F29" s="32"/>
      <c r="G29" s="32"/>
      <c r="H29" s="32"/>
      <c r="I29" s="32"/>
      <c r="J29" s="32"/>
    </row>
    <row r="32" spans="1:1" ht="33.75" thickBot="1" customHeight="1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64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E24"/>
    <mergeCell ref="F24:G24"/>
    <mergeCell ref="I24:J24"/>
    <mergeCell ref="A27:D27"/>
    <mergeCell ref="E27:F27"/>
    <mergeCell ref="G27:I27"/>
    <mergeCell ref="A28:D28"/>
    <mergeCell ref="E28:F29"/>
    <mergeCell ref="G28:I29"/>
    <mergeCell ref="J28:J29"/>
    <mergeCell ref="A29:D29"/>
    <mergeCell ref="A32:J32"/>
    <mergeCell ref="A33:J33"/>
    <mergeCell ref="A34:J34"/>
  </mergeCells>
  <pageMargins left="0.620079" right="0.472441" top="0.472441" bottom="0.472441" header="0.0" footer="0.0"/>
  <pageSetup paperSize="9" orientation="portrait"/>
  <rowBreaks count="0" manualBreakCount="0">
    </rowBreaks>
</worksheet>
</file>