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<sst xmlns="http://schemas.openxmlformats.org/spreadsheetml/2006/main" count="33" uniqueCount="33">
  <si>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</si>
  <si>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MPM010</t>
  </si>
  <si>
    <t xml:space="preserve">m²</t>
  </si>
  <si>
    <t xml:space="preserve">Pavimento deck de madeira.</t>
  </si>
  <si>
    <r>
      <rPr>
        <sz val="8.25"/>
        <color rgb="FF000000"/>
        <rFont val="Arial"/>
        <family val="2"/>
      </rPr>
      <t xml:space="preserve">Pavimento deck formado por pranchas de madeira maciça de pinheiro-bravo (Pinus pinaster), tratada em autoclave, de 20x95x2050 mm, cor castanho, com classe de risco 4, segundo NP EN 335, fixadas através do sistema de fixação à vista, sobre ripas de madeira de pinheiro-bravo (Pinus pinaster), tratada em autoclave, com classe de risco 4 segundo NP EN 335 de 65x38 mm, separadas 50 cm entre si. Inclusive parafusos autoperfurantes de aço inoxidável para fixação das réguas às ripas.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</si>
  <si>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</si>
  <si>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</si>
  <si>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</si>
  <si>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</si>
  <si>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</si>
  <si>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</si>
  <si>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</si>
  <si>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</si>
  <si>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</si>
  <si>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mt18mtf030ayp</t>
  </si>
  <si>
    <t xml:space="preserve">m²</t>
  </si>
  <si>
    <t xml:space="preserve">Pranchas de madeira maciça de pinheiro-bravo (Pinus pinaster), tratada em autoclave, através do método Bethell, de 20x95x2050 mm, cor castanho, com classe de risco 4, segundo NP EN 335, para escovagem e aplicação de um tratamento protector e decorativo em obra.</t>
  </si>
  <si>
    <t xml:space="preserve">mt18mva095</t>
  </si>
  <si>
    <t xml:space="preserve">Ud</t>
  </si>
  <si>
    <t xml:space="preserve">Parafuso autoperfurante de aço inoxidável, com cabeça escareada.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</si>
  <si>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</si>
  <si>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</si>
  <si>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</si>
  <si>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</si>
  <si>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</si>
  <si>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</si>
  <si>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</si>
  <si>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</si>
  <si>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</si>
  <si>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</si>
  <si>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</si>
  <si>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1.729,01MT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</si>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</sst>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2.21" customWidth="1"/>
    <col min="5" max="5" width="80.7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312.73</v>
      </c>
      <c r="H9" s="13">
        <f ca="1">ROUND(INDIRECT(ADDRESS(ROW()+(0), COLUMN()+(-2), 1))*INDIRECT(ADDRESS(ROW()+(0), COLUMN()+(-1), 1)), 2)</f>
        <v>656.73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1332.49</v>
      </c>
      <c r="H10" s="17">
        <f ca="1">ROUND(INDIRECT(ADDRESS(ROW()+(0), COLUMN()+(-2), 1))*INDIRECT(ADDRESS(ROW()+(0), COLUMN()+(-1), 1)), 2)</f>
        <v>1399.11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66</v>
      </c>
      <c r="G11" s="17">
        <v>13.28</v>
      </c>
      <c r="H11" s="17">
        <f ca="1">ROUND(INDIRECT(ADDRESS(ROW()+(0), COLUMN()+(-2), 1))*INDIRECT(ADDRESS(ROW()+(0), COLUMN()+(-1), 1)), 2)</f>
        <v>876.48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115.11</v>
      </c>
      <c r="H12" s="17">
        <f ca="1">ROUND(INDIRECT(ADDRESS(ROW()+(0), COLUMN()+(-2), 1))*INDIRECT(ADDRESS(ROW()+(0), COLUMN()+(-1), 1)), 2)</f>
        <v>690.66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0.613</v>
      </c>
      <c r="G13" s="17">
        <v>134.36</v>
      </c>
      <c r="H13" s="17">
        <f ca="1">ROUND(INDIRECT(ADDRESS(ROW()+(0), COLUMN()+(-2), 1))*INDIRECT(ADDRESS(ROW()+(0), COLUMN()+(-1), 1)), 2)</f>
        <v>82.36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0.613</v>
      </c>
      <c r="G14" s="21">
        <v>100.44</v>
      </c>
      <c r="H14" s="21">
        <f ca="1">ROUND(INDIRECT(ADDRESS(ROW()+(0), COLUMN()+(-2), 1))*INDIRECT(ADDRESS(ROW()+(0), COLUMN()+(-1), 1)), 2)</f>
        <v>61.57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3766.91</v>
      </c>
      <c r="H15" s="24">
        <f ca="1">ROUND(INDIRECT(ADDRESS(ROW()+(0), COLUMN()+(-2), 1))*INDIRECT(ADDRESS(ROW()+(0), COLUMN()+(-1), 1))/100, 2)</f>
        <v>75.34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3842.25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