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<sst xmlns="http://schemas.openxmlformats.org/spreadsheetml/2006/main" count="34" uniqueCount="34">
  <si>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</si>
  <si>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CCJ010</t>
  </si>
  <si>
    <t xml:space="preserve">Ud</t>
  </si>
  <si>
    <t xml:space="preserve">Sistema estrutural "Goujon-CRET" para transmissão de esforços transversos a muro de betão armado já construído, formando junta de dilatação.</t>
  </si>
  <si>
    <r>
      <rPr>
        <sz val="7.80"/>
        <color rgb="FF000000"/>
        <rFont val="A"/>
        <family val="2"/>
      </rPr>
      <t xml:space="preserve">Cavilha para transmissão de esforços em juntas de dilatação de elemento estrutural de betão </t>
    </r>
    <r>
      <rPr>
        <b/>
        <sz val="7.80"/>
        <color rgb="FF000000"/>
        <rFont val="A"/>
        <family val="2"/>
      </rPr>
      <t xml:space="preserve">C25/30</t>
    </r>
    <r>
      <rPr>
        <sz val="7.80"/>
        <color rgb="FF000000"/>
        <rFont val="A"/>
        <family val="2"/>
      </rPr>
      <t xml:space="preserve"> e altura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betão armado já construído, sistema CRET "EDING APS" composto por </t>
    </r>
    <r>
      <rPr>
        <b/>
        <sz val="7.80"/>
        <color rgb="FF000000"/>
        <rFont val="A"/>
        <family val="2"/>
      </rPr>
      <t xml:space="preserve">cavilha Goujon CRET-10, "EDING APS", de 20 mm de diâmetro, de aço inoxidável de alta resistência à corrosão e bainha de deslizamento unidireccional de aço inoxidável, de 20 mm de diâmetro interior, CRET-J "EDING APS"</t>
    </r>
    <r>
      <rPr>
        <sz val="7.80"/>
        <color rgb="FF000000"/>
        <rFont val="A"/>
        <family val="2"/>
      </rPr>
      <t xml:space="preserve">, capaz de transmitir um esforço transverso majorado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kN, considerando uma abertura de junta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cm.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</si>
  <si>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</si>
  <si>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</si>
  <si>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</si>
  <si>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</si>
  <si>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</si>
  <si>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</si>
  <si>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</si>
  <si>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</si>
  <si>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</si>
  <si>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mt07aap030e</t>
  </si>
  <si>
    <t xml:space="preserve">Ud</t>
  </si>
  <si>
    <t xml:space="preserve">Bainha de deslizamento unidireccional, CRET-J,"EDING APS", de 20 mm de diâmetro interior, de aço inoxidável classe 1.4301 segundo EN 10088-1, que cumpre as normas EN ISO 3651-1 e EN ISO 6892-1.</t>
  </si>
  <si>
    <t xml:space="preserve">mt07aap045</t>
  </si>
  <si>
    <t xml:space="preserve">Ud</t>
  </si>
  <si>
    <t xml:space="preserve">Cartucho de resina para injecção, não retráctil, Evo V400 "EDING APS", de 400 ml.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</si>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</sst>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27" customWidth="1"/>
    <col min="4" max="4" width="21.27" customWidth="1"/>
    <col min="5" max="5" width="30.75" customWidth="1"/>
    <col min="6" max="6" width="13.41" customWidth="1"/>
    <col min="7" max="7" width="1.31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649.900000</v>
      </c>
      <c r="J8" s="16"/>
      <c r="K8" s="16">
        <f ca="1">ROUND(INDIRECT(ADDRESS(ROW()+(0), COLUMN()+(-4), 1))*INDIRECT(ADDRESS(ROW()+(0), COLUMN()+(-2), 1)), 2)</f>
        <v>649.900000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395.770000</v>
      </c>
      <c r="J9" s="20"/>
      <c r="K9" s="20">
        <f ca="1">ROUND(INDIRECT(ADDRESS(ROW()+(0), COLUMN()+(-4), 1))*INDIRECT(ADDRESS(ROW()+(0), COLUMN()+(-2), 1)), 2)</f>
        <v>395.770000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0.200000</v>
      </c>
      <c r="H10" s="19"/>
      <c r="I10" s="20">
        <v>487.630000</v>
      </c>
      <c r="J10" s="20"/>
      <c r="K10" s="20">
        <f ca="1">ROUND(INDIRECT(ADDRESS(ROW()+(0), COLUMN()+(-4), 1))*INDIRECT(ADDRESS(ROW()+(0), COLUMN()+(-2), 1)), 2)</f>
        <v>97.530000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0.301000</v>
      </c>
      <c r="H11" s="19"/>
      <c r="I11" s="20">
        <v>62.070000</v>
      </c>
      <c r="J11" s="20"/>
      <c r="K11" s="20">
        <f ca="1">ROUND(INDIRECT(ADDRESS(ROW()+(0), COLUMN()+(-4), 1))*INDIRECT(ADDRESS(ROW()+(0), COLUMN()+(-2), 1)), 2)</f>
        <v>18.680000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0.303000</v>
      </c>
      <c r="H12" s="19"/>
      <c r="I12" s="20">
        <v>92.860000</v>
      </c>
      <c r="J12" s="20"/>
      <c r="K12" s="20">
        <f ca="1">ROUND(INDIRECT(ADDRESS(ROW()+(0), COLUMN()+(-4), 1))*INDIRECT(ADDRESS(ROW()+(0), COLUMN()+(-2), 1)), 2)</f>
        <v>28.140000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0.303000</v>
      </c>
      <c r="H13" s="23"/>
      <c r="I13" s="24">
        <v>61.100000</v>
      </c>
      <c r="J13" s="24"/>
      <c r="K13" s="24">
        <f ca="1">ROUND(INDIRECT(ADDRESS(ROW()+(0), COLUMN()+(-4), 1))*INDIRECT(ADDRESS(ROW()+(0), COLUMN()+(-2), 1)), 2)</f>
        <v>18.510000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1208.530000</v>
      </c>
      <c r="J14" s="16"/>
      <c r="K14" s="16">
        <f ca="1">ROUND(INDIRECT(ADDRESS(ROW()+(0), COLUMN()+(-4), 1))*INDIRECT(ADDRESS(ROW()+(0), COLUMN()+(-2), 1))/100, 2)</f>
        <v>24.170000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1232.700000</v>
      </c>
      <c r="J15" s="24"/>
      <c r="K15" s="24">
        <f ca="1">ROUND(INDIRECT(ADDRESS(ROW()+(0), COLUMN()+(-4), 1))*INDIRECT(ADDRESS(ROW()+(0), COLUMN()+(-2), 1))/100, 2)</f>
        <v>36.980000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1269.680000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