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<sst xmlns="http://schemas.openxmlformats.org/spreadsheetml/2006/main" count="19" uniqueCount="19">
  <si>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</si>
  <si>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DPN010</t>
  </si>
  <si>
    <t xml:space="preserve">m²</t>
  </si>
  <si>
    <t xml:space="preserve">Remoção de painel ou manta isolante, em parede divisória.</t>
  </si>
  <si>
    <t xml:space="preserve">Remoção do painel ou manta de isolante, em parede divisória de 2 ou mais panos, com um dos panos previamente demolido, com meios manuais, e carga manual de entulho para camião ou contentor.</t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</si>
  <si>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</si>
  <si>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</si>
  <si>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</si>
  <si>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</si>
  <si>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</si>
  <si>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</si>
  <si>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mo111</t>
  </si>
  <si>
    <t xml:space="preserve">h</t>
  </si>
  <si>
    <t xml:space="preserve">Operário não qualificado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</si>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</sst>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86" customWidth="1"/>
    <col min="2" max="2" width="11.66" customWidth="1"/>
    <col min="3" max="3" width="0.87" customWidth="1"/>
    <col min="4" max="4" width="38.76" customWidth="1"/>
    <col min="5" max="5" width="13.84" customWidth="1"/>
    <col min="6" max="6" width="20.69" customWidth="1"/>
    <col min="7" max="7" width="6.12" customWidth="1"/>
    <col min="8" max="8" width="6.12" customWidth="1"/>
    <col min="9" max="9" width="6.1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5"/>
      <c r="H3" s="5"/>
      <c r="I3" s="5"/>
    </row>
    <row r="4" spans="1:9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8"/>
    </row>
    <row r="7" spans="1:9" ht="12.00" thickBot="1" customHeight="1">
      <c r="A7" s="9" t="s">
        <v>5</v>
      </c>
      <c r="B7" s="9" t="s">
        <v>6</v>
      </c>
      <c r="C7" s="9" t="s">
        <v>7</v>
      </c>
      <c r="D7" s="9"/>
      <c r="E7" s="9" t="s">
        <v>8</v>
      </c>
      <c r="F7" s="9" t="s">
        <v>9</v>
      </c>
      <c r="G7" s="9" t="s">
        <v>10</v>
      </c>
      <c r="H7" s="9"/>
      <c r="I7" s="9"/>
    </row>
    <row r="8" spans="1:9" ht="12.00" thickBot="1" customHeight="1">
      <c r="A8" s="10" t="s">
        <v>11</v>
      </c>
      <c r="B8" s="9" t="s">
        <v>12</v>
      </c>
      <c r="C8" s="12" t="s">
        <v>13</v>
      </c>
      <c r="D8" s="12"/>
      <c r="E8" s="14">
        <v>0.029000</v>
      </c>
      <c r="F8" s="16">
        <v>55.870000</v>
      </c>
      <c r="G8" s="16">
        <f ca="1">ROUND(INDIRECT(ADDRESS(ROW()+(0), COLUMN()+(-2), 1))*INDIRECT(ADDRESS(ROW()+(0), COLUMN()+(-1), 1)), 2)</f>
        <v>1.620000</v>
      </c>
      <c r="H8" s="16"/>
      <c r="I8" s="16"/>
    </row>
    <row r="9" spans="1:9" ht="12.00" thickBot="1" customHeight="1">
      <c r="A9" s="17"/>
      <c r="B9" s="18" t="s">
        <v>14</v>
      </c>
      <c r="C9" s="10" t="s">
        <v>15</v>
      </c>
      <c r="D9" s="10"/>
      <c r="E9" s="19">
        <v>2.000000</v>
      </c>
      <c r="F9" s="20">
        <f ca="1">ROUND(SUM(INDIRECT(ADDRESS(ROW()+(-1), COLUMN()+(1), 1))), 2)</f>
        <v>1.620000</v>
      </c>
      <c r="G9" s="20">
        <f ca="1">ROUND(INDIRECT(ADDRESS(ROW()+(0), COLUMN()+(-2), 1))*INDIRECT(ADDRESS(ROW()+(0), COLUMN()+(-1), 1))/100, 2)</f>
        <v>0.030000</v>
      </c>
      <c r="H9" s="20"/>
      <c r="I9" s="20"/>
    </row>
    <row r="10" spans="1:9" ht="12.00" thickBot="1" customHeight="1">
      <c r="A10" s="21"/>
      <c r="B10" s="22" t="s">
        <v>16</v>
      </c>
      <c r="C10" s="21" t="s">
        <v>17</v>
      </c>
      <c r="D10" s="21"/>
      <c r="E10" s="23">
        <v>3.000000</v>
      </c>
      <c r="F10" s="24">
        <f ca="1">ROUND(SUM(INDIRECT(ADDRESS(ROW()+(-1), COLUMN()+(1), 1)),INDIRECT(ADDRESS(ROW()+(-2), COLUMN()+(1), 1))), 2)</f>
        <v>1.650000</v>
      </c>
      <c r="G10" s="24">
        <f ca="1">ROUND(INDIRECT(ADDRESS(ROW()+(0), COLUMN()+(-2), 1))*INDIRECT(ADDRESS(ROW()+(0), COLUMN()+(-1), 1))/100, 2)</f>
        <v>0.050000</v>
      </c>
      <c r="H10" s="24"/>
      <c r="I10" s="24"/>
    </row>
    <row r="11" spans="1:9" ht="12.00" thickBot="1" customHeight="1">
      <c r="A11" s="25"/>
      <c r="B11" s="26"/>
      <c r="C11" s="26"/>
      <c r="D11" s="26"/>
      <c r="E11" s="27"/>
      <c r="F11" s="6" t="s">
        <v>18</v>
      </c>
      <c r="G11" s="28">
        <f ca="1">ROUND(SUM(INDIRECT(ADDRESS(ROW()+(-1), COLUMN()+(0), 1)),INDIRECT(ADDRESS(ROW()+(-2), COLUMN()+(0), 1)),INDIRECT(ADDRESS(ROW()+(-3), COLUMN()+(0), 1))), 2)</f>
        <v>1.700000</v>
      </c>
      <c r="H11" s="28"/>
      <c r="I11" s="28"/>
    </row>
  </sheetData>
  <mergeCells count="14">
    <mergeCell ref="A1:I1"/>
    <mergeCell ref="B3:C3"/>
    <mergeCell ref="D3:F3"/>
    <mergeCell ref="A4:I4"/>
    <mergeCell ref="C7:D7"/>
    <mergeCell ref="G7:I7"/>
    <mergeCell ref="C8:D8"/>
    <mergeCell ref="G8:I8"/>
    <mergeCell ref="C9:D9"/>
    <mergeCell ref="G9:I9"/>
    <mergeCell ref="C10:D10"/>
    <mergeCell ref="G10:I10"/>
    <mergeCell ref="C11:D11"/>
    <mergeCell ref="G11:I11"/>
  </mergeCells>
  <pageMargins left="0.620079" right="0.472441" top="0.472441" bottom="0.472441" header="0.0" footer="0.0"/>
  <pageSetup paperSize="9" orientation="portrait"/>
  <rowBreaks count="0" manualBreakCount="0">
    </rowBreaks>
</worksheet>
</file>