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<sst xmlns="http://schemas.openxmlformats.org/spreadsheetml/2006/main" count="32" uniqueCount="32">
  <si>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</si>
  <si>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</si>
  <si>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</si>
  <si>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perpianho.</t>
  </si>
  <si>
    <r>
      <rPr>
        <sz val="7.80"/>
        <color rgb="FF000000"/>
        <rFont val="Arial"/>
        <family val="2"/>
      </rPr>
      <t xml:space="preserve">Muro de perpianho de pedra granítica tipo </t>
    </r>
    <r>
      <rPr>
        <b/>
        <sz val="7.80"/>
        <color rgb="FF000000"/>
        <rFont val="Arial"/>
        <family val="2"/>
      </rPr>
      <t xml:space="preserve">Cinzento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altura,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espessura 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comprimento, com acabamento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na face à vista e </t>
    </r>
    <r>
      <rPr>
        <b/>
        <sz val="7.80"/>
        <color rgb="FF000000"/>
        <rFont val="Arial"/>
        <family val="2"/>
      </rPr>
      <t xml:space="preserve">cantos não trabalhados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</si>
  <si>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</si>
  <si>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</si>
  <si>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</si>
  <si>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</si>
  <si>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</si>
  <si>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</si>
  <si>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mt06per010ara</t>
  </si>
  <si>
    <t xml:space="preserve">m²</t>
  </si>
  <si>
    <t xml:space="preserve">Perpianho de granito Cinzento Mondariz de 75x45x20 cm, acabamento rústico na face à vista e serrado nas restantes faces, com os cantos não trabalhados.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</si>
  <si>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</si>
  <si>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</si>
  <si>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</si>
  <si>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mq04cag010a</t>
  </si>
  <si>
    <t xml:space="preserve">h</t>
  </si>
  <si>
    <t xml:space="preserve">Camião com grua de carga máxima 6 t.</t>
  </si>
  <si>
    <t xml:space="preserve">mo021</t>
  </si>
  <si>
    <t xml:space="preserve">h</t>
  </si>
  <si>
    <t xml:space="preserve">Oficial de 1ª colocador de pedra natural.</t>
  </si>
  <si>
    <t xml:space="preserve">mo055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</si>
  <si>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</si>
  <si>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</si>
  <si>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</si>
  <si>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</si>
  <si>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</si>
  <si>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</si>
  <si>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232,45MT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</si>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</sst>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87" customWidth="1"/>
    <col min="3" max="3" width="2.91" customWidth="1"/>
    <col min="4" max="4" width="9.62" customWidth="1"/>
    <col min="5" max="5" width="60.91" customWidth="1"/>
    <col min="6" max="6" width="6.41" customWidth="1"/>
    <col min="7" max="7" width="6.27" customWidth="1"/>
    <col min="8" max="8" width="6.12" customWidth="1"/>
    <col min="9" max="9" width="0.73" customWidth="1"/>
    <col min="10" max="10" width="5.25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2876.980000</v>
      </c>
      <c r="H8" s="16"/>
      <c r="I8" s="16"/>
      <c r="J8" s="16">
        <f ca="1">ROUND(INDIRECT(ADDRESS(ROW()+(0), COLUMN()+(-4), 1))*INDIRECT(ADDRESS(ROW()+(0), COLUMN()+(-3), 1)), 2)</f>
        <v>2876.980000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0.015000</v>
      </c>
      <c r="G9" s="20">
        <v>6041.760000</v>
      </c>
      <c r="H9" s="20"/>
      <c r="I9" s="20"/>
      <c r="J9" s="20">
        <f ca="1">ROUND(INDIRECT(ADDRESS(ROW()+(0), COLUMN()+(-4), 1))*INDIRECT(ADDRESS(ROW()+(0), COLUMN()+(-3), 1)), 2)</f>
        <v>90.630000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0.076000</v>
      </c>
      <c r="G10" s="20">
        <v>1376.710000</v>
      </c>
      <c r="H10" s="20"/>
      <c r="I10" s="20"/>
      <c r="J10" s="20">
        <f ca="1">ROUND(INDIRECT(ADDRESS(ROW()+(0), COLUMN()+(-4), 1))*INDIRECT(ADDRESS(ROW()+(0), COLUMN()+(-3), 1)), 2)</f>
        <v>104.630000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0.753000</v>
      </c>
      <c r="G11" s="20">
        <v>88.450000</v>
      </c>
      <c r="H11" s="20"/>
      <c r="I11" s="20"/>
      <c r="J11" s="20">
        <f ca="1">ROUND(INDIRECT(ADDRESS(ROW()+(0), COLUMN()+(-4), 1))*INDIRECT(ADDRESS(ROW()+(0), COLUMN()+(-3), 1)), 2)</f>
        <v>66.600000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0.377000</v>
      </c>
      <c r="G12" s="24">
        <v>58.180000</v>
      </c>
      <c r="H12" s="24"/>
      <c r="I12" s="24"/>
      <c r="J12" s="24">
        <f ca="1">ROUND(INDIRECT(ADDRESS(ROW()+(0), COLUMN()+(-4), 1))*INDIRECT(ADDRESS(ROW()+(0), COLUMN()+(-3), 1)), 2)</f>
        <v>21.930000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3160.770000</v>
      </c>
      <c r="H13" s="16"/>
      <c r="I13" s="16"/>
      <c r="J13" s="16">
        <f ca="1">ROUND(INDIRECT(ADDRESS(ROW()+(0), COLUMN()+(-4), 1))*INDIRECT(ADDRESS(ROW()+(0), COLUMN()+(-3), 1))/100, 2)</f>
        <v>63.220000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3223.990000</v>
      </c>
      <c r="H14" s="24"/>
      <c r="I14" s="24"/>
      <c r="J14" s="24">
        <f ca="1">ROUND(INDIRECT(ADDRESS(ROW()+(0), COLUMN()+(-4), 1))*INDIRECT(ADDRESS(ROW()+(0), COLUMN()+(-3), 1))/100, 2)</f>
        <v>96.720000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3320.710000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