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<sst xmlns="http://schemas.openxmlformats.org/spreadsheetml/2006/main" count="24" uniqueCount="24">
  <si>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</si>
  <si>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</si>
  <si>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</si>
  <si>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</si>
  <si>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silvestre (Pinus sylvestris), de 10x10 a 15x30 cm de secção e até 6 m de comprimento, classe resistente C18,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</si>
  <si>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</si>
  <si>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</si>
  <si>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</si>
  <si>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</si>
  <si>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</si>
  <si>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</si>
  <si>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mt07mee050l</t>
  </si>
  <si>
    <t xml:space="preserve">m³</t>
  </si>
  <si>
    <t xml:space="preserve">Madeira serrada de pinho silvestre (Pinus sylvestris) com acabamento polido, para padieira de 10x10 a 15x30 cm de secção e até 6 m de comprimento, para aplicações estruturais, classe resistente C18 segundo EN 338 e EN 1912 e protecção contra agentes bióticos que corresponde com a classe de penetração NP5 e NP6 (em todo o alburno e até 6 mm no durame exposto)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</si>
  <si>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</si>
  <si>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</si>
  <si>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</si>
  <si>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</si>
  <si>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</si>
  <si>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</si>
  <si>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</si>
  <si>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</si>
  <si>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3.110,39MT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</si>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</sst>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7.31" customWidth="1"/>
    <col min="4" max="4" width="20.74" customWidth="1"/>
    <col min="5" max="5" width="24.14" customWidth="1"/>
    <col min="6" max="6" width="14.45" customWidth="1"/>
    <col min="7" max="7" width="5.61" customWidth="1"/>
    <col min="8" max="8" width="8.84" customWidth="1"/>
    <col min="9" max="9" width="3.74" customWidth="1"/>
    <col min="10" max="10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16752.830000</v>
      </c>
      <c r="I8" s="16"/>
      <c r="J8" s="16">
        <f ca="1">ROUND(INDIRECT(ADDRESS(ROW()+(0), COLUMN()+(-3), 1))*INDIRECT(ADDRESS(ROW()+(0), COLUMN()+(-2), 1)), 2)</f>
        <v>16752.830000</v>
      </c>
    </row>
    <row r="9" spans="1:10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9.931000</v>
      </c>
      <c r="H9" s="20">
        <v>87.460000</v>
      </c>
      <c r="I9" s="20"/>
      <c r="J9" s="20">
        <f ca="1">ROUND(INDIRECT(ADDRESS(ROW()+(0), COLUMN()+(-3), 1))*INDIRECT(ADDRESS(ROW()+(0), COLUMN()+(-2), 1)), 2)</f>
        <v>868.570000</v>
      </c>
    </row>
    <row r="10" spans="1:10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4.966000</v>
      </c>
      <c r="H10" s="24">
        <v>63.690000</v>
      </c>
      <c r="I10" s="24"/>
      <c r="J10" s="24">
        <f ca="1">ROUND(INDIRECT(ADDRESS(ROW()+(0), COLUMN()+(-3), 1))*INDIRECT(ADDRESS(ROW()+(0), COLUMN()+(-2), 1)), 2)</f>
        <v>316.280000</v>
      </c>
    </row>
    <row r="11" spans="1:10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8">
        <f ca="1">ROUND(SUM(INDIRECT(ADDRESS(ROW()+(-1), COLUMN()+(2), 1)),INDIRECT(ADDRESS(ROW()+(-2), COLUMN()+(2), 1)),INDIRECT(ADDRESS(ROW()+(-3), COLUMN()+(2), 1))), 2)</f>
        <v>17937.680000</v>
      </c>
      <c r="I11" s="28"/>
      <c r="J11" s="28">
        <f ca="1">ROUND(INDIRECT(ADDRESS(ROW()+(0), COLUMN()+(-3), 1))*INDIRECT(ADDRESS(ROW()+(0), COLUMN()+(-2), 1))/100, 2)</f>
        <v>358.750000</v>
      </c>
    </row>
    <row r="12" spans="1:10" ht="13.50" thickBot="1" customHeight="1">
      <c r="A12" s="6" t="s">
        <v>22</v>
      </c>
      <c r="B12" s="7"/>
      <c r="C12" s="7"/>
      <c r="D12" s="7"/>
      <c r="E12" s="7"/>
      <c r="F12" s="7"/>
      <c r="G12" s="29"/>
      <c r="H12" s="6" t="s">
        <v>23</v>
      </c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18296.430000</v>
      </c>
    </row>
  </sheetData>
  <mergeCells count="17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A12:F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