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<sst xmlns="http://schemas.openxmlformats.org/spreadsheetml/2006/main" count="29" uniqueCount="29">
  <si>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</si>
  <si>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EMT010</t>
  </si>
  <si>
    <t xml:space="preserve">m²</t>
  </si>
  <si>
    <t xml:space="preserve">Soalho base de painel de madeira, para laje.</t>
  </si>
  <si>
    <r>
      <rPr>
        <sz val="7.80"/>
        <color rgb="FF000000"/>
        <rFont val="Arial"/>
        <family val="2"/>
      </rPr>
      <t xml:space="preserve">Soalho base de </t>
    </r>
    <r>
      <rPr>
        <b/>
        <sz val="7.80"/>
        <color rgb="FF000000"/>
        <rFont val="Arial"/>
        <family val="2"/>
      </rPr>
      <t xml:space="preserve">painel estrutural de madeira, de 18 mm de espessura</t>
    </r>
    <r>
      <rPr>
        <sz val="7.80"/>
        <color rgb="FF000000"/>
        <rFont val="Arial"/>
        <family val="2"/>
      </rPr>
      <t xml:space="preserve">, colocado com fixações mecânicas.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</si>
  <si>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</si>
  <si>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</si>
  <si>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</si>
  <si>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</si>
  <si>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</si>
  <si>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</si>
  <si>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</t>
  </si>
  <si>
    <t xml:space="preserve">m²</t>
  </si>
  <si>
    <t xml:space="preserve">Painel estrutural de madeira para uso em ambiente húmido, de 2500x1250 mm e 18 mm de espessura, segundo NP EN 312.</t>
  </si>
  <si>
    <t xml:space="preserve">mt50spa101</t>
  </si>
  <si>
    <t xml:space="preserve">kg</t>
  </si>
  <si>
    <t xml:space="preserve">Pregos de aço.</t>
  </si>
  <si>
    <t xml:space="preserve">mo048</t>
  </si>
  <si>
    <t xml:space="preserve">h</t>
  </si>
  <si>
    <t xml:space="preserve">Oficial de 1ª montador de estrutura de madeira.</t>
  </si>
  <si>
    <t xml:space="preserve">mo095</t>
  </si>
  <si>
    <t xml:space="preserve">h</t>
  </si>
  <si>
    <t xml:space="preserve">Ajudante de montador de estrutura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</si>
  <si>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</si>
  <si>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</si>
  <si>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</si>
  <si>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</si>
  <si>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89,53MT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</si>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</sst>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0.73" customWidth="1"/>
    <col min="5" max="5" width="72.7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216.030000</v>
      </c>
      <c r="H8" s="16">
        <f ca="1">ROUND(INDIRECT(ADDRESS(ROW()+(0), COLUMN()+(-2), 1))*INDIRECT(ADDRESS(ROW()+(0), COLUMN()+(-1), 1)), 2)</f>
        <v>226.830000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67.370000</v>
      </c>
      <c r="H9" s="20">
        <f ca="1">ROUND(INDIRECT(ADDRESS(ROW()+(0), COLUMN()+(-2), 1))*INDIRECT(ADDRESS(ROW()+(0), COLUMN()+(-1), 1)), 2)</f>
        <v>10.110000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0.181000</v>
      </c>
      <c r="G10" s="20">
        <v>85.850000</v>
      </c>
      <c r="H10" s="20">
        <f ca="1">ROUND(INDIRECT(ADDRESS(ROW()+(0), COLUMN()+(-2), 1))*INDIRECT(ADDRESS(ROW()+(0), COLUMN()+(-1), 1)), 2)</f>
        <v>15.540000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0.091000</v>
      </c>
      <c r="G11" s="24">
        <v>63.230000</v>
      </c>
      <c r="H11" s="24">
        <f ca="1">ROUND(INDIRECT(ADDRESS(ROW()+(0), COLUMN()+(-2), 1))*INDIRECT(ADDRESS(ROW()+(0), COLUMN()+(-1), 1)), 2)</f>
        <v>5.750000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258.230000</v>
      </c>
      <c r="H12" s="16">
        <f ca="1">ROUND(INDIRECT(ADDRESS(ROW()+(0), COLUMN()+(-2), 1))*INDIRECT(ADDRESS(ROW()+(0), COLUMN()+(-1), 1))/100, 2)</f>
        <v>5.160000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263.390000</v>
      </c>
      <c r="H13" s="24">
        <f ca="1">ROUND(INDIRECT(ADDRESS(ROW()+(0), COLUMN()+(-2), 1))*INDIRECT(ADDRESS(ROW()+(0), COLUMN()+(-1), 1))/100, 2)</f>
        <v>7.900000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271.290000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