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<sst xmlns="http://schemas.openxmlformats.org/spreadsheetml/2006/main" count="30" uniqueCount="30">
  <si>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</si>
  <si>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EMT010</t>
  </si>
  <si>
    <t xml:space="preserve">m²</t>
  </si>
  <si>
    <t xml:space="preserve">Soalho de base de revestimento, de painel estrutural de madeira.</t>
  </si>
  <si>
    <r>
      <rPr>
        <sz val="8.25"/>
        <color rgb="FF000000"/>
        <rFont val="Arial"/>
        <family val="2"/>
      </rPr>
      <t xml:space="preserve">Soalho de base de revestimento, de painel estrutural de madeira para uso em ambiente húmido, de 2040x800 mm e 16 mm de espessura, com ligação macho-fêmea nos quatro cantos, com adesivo com classe de durabilidade D4 nas juntas, fixado com parafusos de cabeça em forma de avelã,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</si>
  <si>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</si>
  <si>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</si>
  <si>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</si>
  <si>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</si>
  <si>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</si>
  <si>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</si>
  <si>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mt08eff040bb</t>
  </si>
  <si>
    <t xml:space="preserve">m²</t>
  </si>
  <si>
    <t xml:space="preserve">Painel estrutural de madeira para uso em ambiente húmido, de 2040x800 mm e 16 mm de espessura, com ligação macho-fêmea nos quatro cantos, segundo NP EN 312.</t>
  </si>
  <si>
    <t xml:space="preserve">mt07emr118ea</t>
  </si>
  <si>
    <t xml:space="preserve">Ud</t>
  </si>
  <si>
    <t xml:space="preserve">Parafuso de cabeça em forma de avelã, de 4,5 mm de diâmetro e 50 mm de comprimento, de aço galvanizado, para classes de serviço 1, 2 e 3 segundo NP EN 1995-1-1.</t>
  </si>
  <si>
    <t xml:space="preserve">mt18mva180a</t>
  </si>
  <si>
    <t xml:space="preserve">kg</t>
  </si>
  <si>
    <t xml:space="preserve">Adesivo de dois componentes, com classe de durabilidade D4 segundo NP EN 204, à base de poliacetato de vinilo em dispersão aquosa e endurecedor à base de cloreto de alumínio.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</si>
  <si>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</si>
  <si>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</si>
  <si>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</si>
  <si>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</si>
  <si>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</si>
  <si>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</si>
  <si>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</si>
  <si>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</si>
  <si>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174,35MT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</si>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</sst>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327.41</v>
      </c>
      <c r="H9" s="13">
        <f ca="1">ROUND(INDIRECT(ADDRESS(ROW()+(0), COLUMN()+(-2), 1))*INDIRECT(ADDRESS(ROW()+(0), COLUMN()+(-1), 1)), 2)</f>
        <v>343.78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8.05</v>
      </c>
      <c r="H10" s="17">
        <f ca="1">ROUND(INDIRECT(ADDRESS(ROW()+(0), COLUMN()+(-2), 1))*INDIRECT(ADDRESS(ROW()+(0), COLUMN()+(-1), 1)), 2)</f>
        <v>72.45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0.066</v>
      </c>
      <c r="G11" s="17">
        <v>925.94</v>
      </c>
      <c r="H11" s="17">
        <f ca="1">ROUND(INDIRECT(ADDRESS(ROW()+(0), COLUMN()+(-2), 1))*INDIRECT(ADDRESS(ROW()+(0), COLUMN()+(-1), 1)), 2)</f>
        <v>61.11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0.227</v>
      </c>
      <c r="G12" s="17">
        <v>102.68</v>
      </c>
      <c r="H12" s="17">
        <f ca="1">ROUND(INDIRECT(ADDRESS(ROW()+(0), COLUMN()+(-2), 1))*INDIRECT(ADDRESS(ROW()+(0), COLUMN()+(-1), 1)), 2)</f>
        <v>23.31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0.227</v>
      </c>
      <c r="G13" s="21">
        <v>76.3</v>
      </c>
      <c r="H13" s="21">
        <f ca="1">ROUND(INDIRECT(ADDRESS(ROW()+(0), COLUMN()+(-2), 1))*INDIRECT(ADDRESS(ROW()+(0), COLUMN()+(-1), 1)), 2)</f>
        <v>17.32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517.97</v>
      </c>
      <c r="H14" s="24">
        <f ca="1">ROUND(INDIRECT(ADDRESS(ROW()+(0), COLUMN()+(-2), 1))*INDIRECT(ADDRESS(ROW()+(0), COLUMN()+(-1), 1))/100, 2)</f>
        <v>10.36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528.33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