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<sst xmlns="http://schemas.openxmlformats.org/spreadsheetml/2006/main" count="49" uniqueCount="49">
  <si>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</si>
  <si>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HYR020</t>
  </si>
  <si>
    <t xml:space="preserve">Ud</t>
  </si>
  <si>
    <t xml:space="preserve">Assentamento de banheira.</t>
  </si>
  <si>
    <t xml:space="preserve">Assentamento de banheira de qualquer medida, através de muretes de apoio.</t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</si>
  <si>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</si>
  <si>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</si>
  <si>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</si>
  <si>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</si>
  <si>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</si>
  <si>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</si>
  <si>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mt04lpt010a</t>
  </si>
  <si>
    <t xml:space="preserve">Ud</t>
  </si>
  <si>
    <t xml:space="preserve">Tijolo cerâmico furado simples, para revestir, 30x20x3 cm, segundo NP EN 771-1.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</si>
  <si>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</si>
  <si>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</si>
  <si>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</si>
  <si>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</si>
  <si>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</si>
  <si>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</si>
  <si>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mt08cem000n</t>
  </si>
  <si>
    <t xml:space="preserve">kg</t>
  </si>
  <si>
    <t xml:space="preserve">Cimento cinzento em sacos.</t>
  </si>
  <si>
    <t xml:space="preserve">mt01ara010</t>
  </si>
  <si>
    <t xml:space="preserve">m³</t>
  </si>
  <si>
    <t xml:space="preserve">Areia de 0 a 5 mm de diâmetro.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</si>
  <si>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</si>
  <si>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</si>
  <si>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</si>
  <si>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</si>
  <si>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</si>
  <si>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</si>
  <si>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</si>
  <si>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</si>
  <si>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</si>
  <si>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</si>
  <si>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</si>
  <si>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</si>
  <si>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</si>
  <si>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</si>
  <si>
    <t xml:space="preserve">Referência e título da norma</t>
  </si>
  <si>
    <r>
      <rPr>
        <sz val="7.80"/>
        <color rgb="FF000000"/>
        <rFont val="A"/>
        <family val="2"/>
      </rPr>
      <t xml:space="preserve">Aplicabilidade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(1)</t>
    </r>
  </si>
  <si>
    <r>
      <rPr>
        <sz val="7.80"/>
        <color rgb="FF000000"/>
        <rFont val="A"/>
        <family val="2"/>
      </rPr>
      <t xml:space="preserve">Obrigatoriedade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(2)</t>
    </r>
  </si>
  <si>
    <r>
      <rPr>
        <sz val="7.80"/>
        <color rgb="FF000000"/>
        <rFont val="A"/>
        <family val="2"/>
      </rPr>
      <t xml:space="preserve">Sistema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(3)</t>
    </r>
  </si>
  <si>
    <t xml:space="preserve">EN 771-1:2011</t>
  </si>
  <si>
    <t xml:space="preserve">Especificações para unidades de alvenaria -  Parte 1:  Tijolos cerâmicos para alvenaria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</si>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</sst>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10" customWidth="1"/>
    <col min="3" max="3" width="1.46" customWidth="1"/>
    <col min="4" max="4" width="2.33" customWidth="1"/>
    <col min="5" max="5" width="65.57" customWidth="1"/>
    <col min="6" max="6" width="4.81" customWidth="1"/>
    <col min="7" max="7" width="7.14" customWidth="1"/>
    <col min="8" max="8" width="1.17" customWidth="1"/>
    <col min="9" max="9" width="11.95" customWidth="1"/>
    <col min="10" max="10" width="2.77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1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30.000000</v>
      </c>
      <c r="H8" s="16">
        <v>2.510000</v>
      </c>
      <c r="I8" s="16"/>
      <c r="J8" s="16">
        <f ca="1">ROUND(INDIRECT(ADDRESS(ROW()+(0), COLUMN()+(-3), 1))*INDIRECT(ADDRESS(ROW()+(0), COLUMN()+(-2), 1)), 2)</f>
        <v>75.300000</v>
      </c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0.006000</v>
      </c>
      <c r="H9" s="20">
        <v>54.410000</v>
      </c>
      <c r="I9" s="20"/>
      <c r="J9" s="20">
        <f ca="1">ROUND(INDIRECT(ADDRESS(ROW()+(0), COLUMN()+(-3), 1))*INDIRECT(ADDRESS(ROW()+(0), COLUMN()+(-2), 1)), 2)</f>
        <v>0.330000</v>
      </c>
      <c r="K9" s="20"/>
    </row>
    <row r="10" spans="1:11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7"/>
      <c r="G10" s="19">
        <v>0.016000</v>
      </c>
      <c r="H10" s="20">
        <v>563.910000</v>
      </c>
      <c r="I10" s="20"/>
      <c r="J10" s="20">
        <f ca="1">ROUND(INDIRECT(ADDRESS(ROW()+(0), COLUMN()+(-3), 1))*INDIRECT(ADDRESS(ROW()+(0), COLUMN()+(-2), 1)), 2)</f>
        <v>9.020000</v>
      </c>
      <c r="K10" s="20"/>
    </row>
    <row r="11" spans="1:11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7"/>
      <c r="G11" s="19">
        <v>2.500000</v>
      </c>
      <c r="H11" s="20">
        <v>4.470000</v>
      </c>
      <c r="I11" s="20"/>
      <c r="J11" s="20">
        <f ca="1">ROUND(INDIRECT(ADDRESS(ROW()+(0), COLUMN()+(-3), 1))*INDIRECT(ADDRESS(ROW()+(0), COLUMN()+(-2), 1)), 2)</f>
        <v>11.180000</v>
      </c>
      <c r="K11" s="20"/>
    </row>
    <row r="12" spans="1:11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7"/>
      <c r="G12" s="19">
        <v>0.100000</v>
      </c>
      <c r="H12" s="20">
        <v>376.560000</v>
      </c>
      <c r="I12" s="20"/>
      <c r="J12" s="20">
        <f ca="1">ROUND(INDIRECT(ADDRESS(ROW()+(0), COLUMN()+(-3), 1))*INDIRECT(ADDRESS(ROW()+(0), COLUMN()+(-2), 1)), 2)</f>
        <v>37.660000</v>
      </c>
      <c r="K12" s="20"/>
    </row>
    <row r="13" spans="1:11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7"/>
      <c r="G13" s="19">
        <v>0.007000</v>
      </c>
      <c r="H13" s="20">
        <v>46.520000</v>
      </c>
      <c r="I13" s="20"/>
      <c r="J13" s="20">
        <f ca="1">ROUND(INDIRECT(ADDRESS(ROW()+(0), COLUMN()+(-3), 1))*INDIRECT(ADDRESS(ROW()+(0), COLUMN()+(-2), 1)), 2)</f>
        <v>0.330000</v>
      </c>
      <c r="K13" s="20"/>
    </row>
    <row r="14" spans="1:11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7"/>
      <c r="G14" s="19">
        <v>2.934000</v>
      </c>
      <c r="H14" s="20">
        <v>81.770000</v>
      </c>
      <c r="I14" s="20"/>
      <c r="J14" s="20">
        <f ca="1">ROUND(INDIRECT(ADDRESS(ROW()+(0), COLUMN()+(-3), 1))*INDIRECT(ADDRESS(ROW()+(0), COLUMN()+(-2), 1)), 2)</f>
        <v>239.910000</v>
      </c>
      <c r="K14" s="20"/>
    </row>
    <row r="15" spans="1:11" ht="12.00" thickBot="1" customHeight="1">
      <c r="A15" s="17" t="s">
        <v>32</v>
      </c>
      <c r="B15" s="17"/>
      <c r="C15" s="21" t="s">
        <v>33</v>
      </c>
      <c r="D15" s="21"/>
      <c r="E15" s="22" t="s">
        <v>34</v>
      </c>
      <c r="F15" s="22"/>
      <c r="G15" s="23">
        <v>3.025000</v>
      </c>
      <c r="H15" s="24">
        <v>57.920000</v>
      </c>
      <c r="I15" s="24"/>
      <c r="J15" s="24">
        <f ca="1">ROUND(INDIRECT(ADDRESS(ROW()+(0), COLUMN()+(-3), 1))*INDIRECT(ADDRESS(ROW()+(0), COLUMN()+(-2), 1)), 2)</f>
        <v>175.210000</v>
      </c>
      <c r="K15" s="24"/>
    </row>
    <row r="16" spans="1:11" ht="12.00" thickBot="1" customHeight="1">
      <c r="A16" s="17"/>
      <c r="B16" s="17"/>
      <c r="C16" s="12" t="s">
        <v>35</v>
      </c>
      <c r="D16" s="12"/>
      <c r="E16" s="10" t="s">
        <v>36</v>
      </c>
      <c r="F16" s="10"/>
      <c r="G16" s="14">
        <v>2.000000</v>
      </c>
      <c r="H16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548.940000</v>
      </c>
      <c r="I16" s="16"/>
      <c r="J16" s="16">
        <f ca="1">ROUND(INDIRECT(ADDRESS(ROW()+(0), COLUMN()+(-3), 1))*INDIRECT(ADDRESS(ROW()+(0), COLUMN()+(-2), 1))/100, 2)</f>
        <v>10.980000</v>
      </c>
      <c r="K16" s="16"/>
    </row>
    <row r="17" spans="1:11" ht="12.00" thickBot="1" customHeight="1">
      <c r="A17" s="22"/>
      <c r="B17" s="22"/>
      <c r="C17" s="21" t="s">
        <v>37</v>
      </c>
      <c r="D17" s="21"/>
      <c r="E17" s="22" t="s">
        <v>38</v>
      </c>
      <c r="F17" s="22"/>
      <c r="G17" s="23">
        <v>3.000000</v>
      </c>
      <c r="H17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559.920000</v>
      </c>
      <c r="I17" s="24"/>
      <c r="J17" s="24">
        <f ca="1">ROUND(INDIRECT(ADDRESS(ROW()+(0), COLUMN()+(-3), 1))*INDIRECT(ADDRESS(ROW()+(0), COLUMN()+(-2), 1))/100, 2)</f>
        <v>16.800000</v>
      </c>
      <c r="K17" s="24"/>
    </row>
    <row r="18" spans="1:11" ht="12.00" thickBot="1" customHeight="1">
      <c r="A18" s="25"/>
      <c r="B18" s="25"/>
      <c r="C18" s="26"/>
      <c r="D18" s="26"/>
      <c r="E18" s="26"/>
      <c r="F18" s="26"/>
      <c r="G18" s="27"/>
      <c r="H18" s="6" t="s">
        <v>39</v>
      </c>
      <c r="I18" s="6"/>
      <c r="J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576.720000</v>
      </c>
      <c r="K18" s="28"/>
    </row>
    <row r="21" spans="1:11" ht="21.60" thickBot="1" customHeight="1">
      <c r="A21" s="29" t="s">
        <v>40</v>
      </c>
      <c r="B21" s="29"/>
      <c r="C21" s="29"/>
      <c r="D21" s="29"/>
      <c r="E21" s="29"/>
      <c r="F21" s="29" t="s">
        <v>41</v>
      </c>
      <c r="G21" s="29"/>
      <c r="H21" s="29"/>
      <c r="I21" s="29" t="s">
        <v>42</v>
      </c>
      <c r="J21" s="29"/>
      <c r="K21" s="29" t="s">
        <v>43</v>
      </c>
    </row>
    <row r="22" spans="1:11" ht="12.00" thickBot="1" customHeight="1">
      <c r="A22" s="30" t="s">
        <v>44</v>
      </c>
      <c r="B22" s="30"/>
      <c r="C22" s="30"/>
      <c r="D22" s="30"/>
      <c r="E22" s="30"/>
      <c r="F22" s="31">
        <v>122012.000000</v>
      </c>
      <c r="G22" s="31"/>
      <c r="H22" s="31"/>
      <c r="I22" s="31">
        <v>122013.000000</v>
      </c>
      <c r="J22" s="31"/>
      <c r="K22" s="31"/>
    </row>
    <row r="23" spans="1:11" ht="12.00" thickBot="1" customHeight="1">
      <c r="A23" s="32" t="s">
        <v>45</v>
      </c>
      <c r="B23" s="32"/>
      <c r="C23" s="32"/>
      <c r="D23" s="32"/>
      <c r="E23" s="32"/>
      <c r="F23" s="33"/>
      <c r="G23" s="33"/>
      <c r="H23" s="33"/>
      <c r="I23" s="33"/>
      <c r="J23" s="33"/>
      <c r="K23" s="33"/>
    </row>
    <row r="26" spans="1:1" ht="11.40" thickBot="1" customHeight="1">
      <c r="A26" s="1" t="s">
        <v>46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11.40" thickBot="1" customHeight="1">
      <c r="A27" s="1" t="s">
        <v>47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11.40" thickBot="1" customHeight="1">
      <c r="A28" s="1" t="s">
        <v>48</v>
      </c>
      <c r="B28" s="1"/>
      <c r="C28" s="1"/>
      <c r="D28" s="1"/>
      <c r="E28" s="1"/>
      <c r="F28" s="1"/>
      <c r="G28" s="1"/>
      <c r="H28" s="1"/>
      <c r="I28" s="1"/>
      <c r="J28" s="1"/>
      <c r="K28" s="1"/>
    </row>
  </sheetData>
  <mergeCells count="75">
    <mergeCell ref="A1:K1"/>
    <mergeCell ref="B3:C3"/>
    <mergeCell ref="D3:K3"/>
    <mergeCell ref="A4:K4"/>
    <mergeCell ref="A7:B7"/>
    <mergeCell ref="C7:D7"/>
    <mergeCell ref="E7:F7"/>
    <mergeCell ref="H7:I7"/>
    <mergeCell ref="J7:K7"/>
    <mergeCell ref="A8:B8"/>
    <mergeCell ref="C8:D8"/>
    <mergeCell ref="E8:F8"/>
    <mergeCell ref="H8:I8"/>
    <mergeCell ref="J8:K8"/>
    <mergeCell ref="A9:B9"/>
    <mergeCell ref="C9:D9"/>
    <mergeCell ref="E9:F9"/>
    <mergeCell ref="H9:I9"/>
    <mergeCell ref="J9:K9"/>
    <mergeCell ref="A10:B10"/>
    <mergeCell ref="C10:D10"/>
    <mergeCell ref="E10:F10"/>
    <mergeCell ref="H10:I10"/>
    <mergeCell ref="J10:K10"/>
    <mergeCell ref="A11:B11"/>
    <mergeCell ref="C11:D11"/>
    <mergeCell ref="E11:F11"/>
    <mergeCell ref="H11:I11"/>
    <mergeCell ref="J11:K11"/>
    <mergeCell ref="A12:B12"/>
    <mergeCell ref="C12:D12"/>
    <mergeCell ref="E12:F12"/>
    <mergeCell ref="H12:I12"/>
    <mergeCell ref="J12:K12"/>
    <mergeCell ref="A13:B13"/>
    <mergeCell ref="C13:D13"/>
    <mergeCell ref="E13:F13"/>
    <mergeCell ref="H13:I13"/>
    <mergeCell ref="J13:K13"/>
    <mergeCell ref="A14:B14"/>
    <mergeCell ref="C14:D14"/>
    <mergeCell ref="E14:F14"/>
    <mergeCell ref="H14:I14"/>
    <mergeCell ref="J14:K14"/>
    <mergeCell ref="A15:B15"/>
    <mergeCell ref="C15:D15"/>
    <mergeCell ref="E15:F15"/>
    <mergeCell ref="H15:I15"/>
    <mergeCell ref="J15:K15"/>
    <mergeCell ref="A16:B16"/>
    <mergeCell ref="C16:D16"/>
    <mergeCell ref="E16:F16"/>
    <mergeCell ref="H16:I16"/>
    <mergeCell ref="J16:K16"/>
    <mergeCell ref="A17:B17"/>
    <mergeCell ref="C17:D17"/>
    <mergeCell ref="E17:F17"/>
    <mergeCell ref="H17:I17"/>
    <mergeCell ref="J17:K17"/>
    <mergeCell ref="A18:B18"/>
    <mergeCell ref="C18:D18"/>
    <mergeCell ref="E18:F18"/>
    <mergeCell ref="H18:I18"/>
    <mergeCell ref="J18:K18"/>
    <mergeCell ref="A21:E21"/>
    <mergeCell ref="F21:H21"/>
    <mergeCell ref="I21:J21"/>
    <mergeCell ref="A22:E22"/>
    <mergeCell ref="F22:H23"/>
    <mergeCell ref="I22:J23"/>
    <mergeCell ref="K22:K23"/>
    <mergeCell ref="A23:E23"/>
    <mergeCell ref="A26:K26"/>
    <mergeCell ref="A27:K27"/>
    <mergeCell ref="A28:K28"/>
  </mergeCells>
  <pageMargins left="0.620079" right="0.472441" top="0.472441" bottom="0.472441" header="0.0" footer="0.0"/>
  <pageSetup paperSize="9" orientation="portrait"/>
  <rowBreaks count="0" manualBreakCount="0">
    </rowBreaks>
</worksheet>
</file>