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<sst xmlns="http://schemas.openxmlformats.org/spreadsheetml/2006/main" count="27" uniqueCount="27">
  <si>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</si>
  <si>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ICG030</t>
  </si>
  <si>
    <t xml:space="preserve">Ud</t>
  </si>
  <si>
    <t xml:space="preserve">Caldeira a gás, doméstica, convencional, de pé, para aquecimento.</t>
  </si>
  <si>
    <r>
      <rPr>
        <sz val="8.25"/>
        <color rgb="FF000000"/>
        <rFont val="Arial"/>
        <family val="2"/>
      </rPr>
      <t xml:space="preserve">Caldeira de pé a gás (P/N), para aquecimento, câmara de combustão aberta e tiragem natural, potência de 48 kW, dimensões 740x737x850 mm, acendimento electrónico e segurança por ionização, sem chama piloto, equipamento formado por: corpo de caldeira de ferro fundido, painel de controlo e comando, queimador multigás para gás natural e propano, sensor de controlo de fumos, sem incluir a conduta para evacuação dos produtos da combustão. Totalmente montada, ligada e testada.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</si>
  <si>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</si>
  <si>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</si>
  <si>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</si>
  <si>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</si>
  <si>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</si>
  <si>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</si>
  <si>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mt38cpj010s</t>
  </si>
  <si>
    <t xml:space="preserve">Ud</t>
  </si>
  <si>
    <t xml:space="preserve">Caldeira de pé a gás (P/N), para aquecimento, câmara de combustão aberta e tiragem natural, potência de 48 kW, dimensões 740x737x850 mm, acendimento electrónico e segurança por ionização, sem chama piloto, equipamento formado por: corpo de caldeira de ferro fundido, painel de controlo e comando, queimador multigás para gás natural e propano, sensor de controlo de fumos.</t>
  </si>
  <si>
    <t xml:space="preserve">mt38www010</t>
  </si>
  <si>
    <t xml:space="preserve">Ud</t>
  </si>
  <si>
    <t xml:space="preserve">Material auxiliar para instalações de aquecimento.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</si>
  <si>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</si>
  <si>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</si>
  <si>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</si>
  <si>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</si>
  <si>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</si>
  <si>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</si>
  <si>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</si>
  <si>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</si>
  <si>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144.579,12MT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</si>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</sst>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147469</v>
      </c>
      <c r="G9" s="13">
        <f ca="1">ROUND(INDIRECT(ADDRESS(ROW()+(0), COLUMN()+(-2), 1))*INDIRECT(ADDRESS(ROW()+(0), COLUMN()+(-1), 1)), 2)</f>
        <v>147469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159.63</v>
      </c>
      <c r="G10" s="17">
        <f ca="1">ROUND(INDIRECT(ADDRESS(ROW()+(0), COLUMN()+(-2), 1))*INDIRECT(ADDRESS(ROW()+(0), COLUMN()+(-1), 1)), 2)</f>
        <v>159.63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6.686</v>
      </c>
      <c r="F11" s="17">
        <v>136.52</v>
      </c>
      <c r="G11" s="17">
        <f ca="1">ROUND(INDIRECT(ADDRESS(ROW()+(0), COLUMN()+(-2), 1))*INDIRECT(ADDRESS(ROW()+(0), COLUMN()+(-1), 1)), 2)</f>
        <v>912.77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6.686</v>
      </c>
      <c r="F12" s="21">
        <v>99.12</v>
      </c>
      <c r="G12" s="21">
        <f ca="1">ROUND(INDIRECT(ADDRESS(ROW()+(0), COLUMN()+(-2), 1))*INDIRECT(ADDRESS(ROW()+(0), COLUMN()+(-1), 1)), 2)</f>
        <v>662.72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149204</v>
      </c>
      <c r="G13" s="24">
        <f ca="1">ROUND(INDIRECT(ADDRESS(ROW()+(0), COLUMN()+(-2), 1))*INDIRECT(ADDRESS(ROW()+(0), COLUMN()+(-1), 1))/100, 2)</f>
        <v>2984.09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152189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