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<sst xmlns="http://schemas.openxmlformats.org/spreadsheetml/2006/main" count="48" uniqueCount="48">
  <si>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</si>
  <si>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ICQ010</t>
  </si>
  <si>
    <t xml:space="preserve">Ud</t>
  </si>
  <si>
    <t xml:space="preserve">Caldeira para a combustão de estilhas de madeira.</t>
  </si>
  <si>
    <r>
      <rPr>
        <sz val="8.25"/>
        <color rgb="FF000000"/>
        <rFont val="Arial"/>
        <family val="2"/>
      </rPr>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recolha e extracção de cinzas do módulo de combustão e depósito de cinzas extraível, controlo da combustão através de sonda integrada, sistema de comando integrado com ecrã táctil, para o controlo da combustão, do depósito de A.Q.S., do depósito de inércia, do sistema de elevação da temperatura de retorno e da válvula misturadora para um aquecimento rápido do circuito de aquecimento, base de apoio anti-vibrações, sistema de elevação da temperatura de retorno acima de 55°C, composto por válvula motorizada de 3 vias de 1" de diâmetro e bomba de circulação, regulador de tiragem de 150 mm de diâmetro, com clapeta anti-explosão, ligação anti-vibração para conduta de fumos de 150 mm de diâmetro, limitador térmico de segurança, regulado a 95°C, sem incluir a conduta para evacuação dos produtos da combustão.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</si>
  <si>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</si>
  <si>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</si>
  <si>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</si>
  <si>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</si>
  <si>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</si>
  <si>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</si>
  <si>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mt38cbh013aa</t>
  </si>
  <si>
    <t xml:space="preserve">Ud</t>
  </si>
  <si>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recolha e extracção de cinzas do módulo de combustão e depósito de cinzas extraível, controlo da combustão através de sonda integrada, sistema de comando integrado com ecrã táctil, para o controlo da combustão, do depósito de A.Q.S., do depósito de inércia, do sistema de elevação da temperatura de retorno e da válvula misturadora para um aquecimento rápido do circuito de aquecimento.</t>
  </si>
  <si>
    <t xml:space="preserve">mt38cbh099c</t>
  </si>
  <si>
    <t xml:space="preserve">Ud</t>
  </si>
  <si>
    <t xml:space="preserve">Base de apoio anti-vibrações, para caldeira.</t>
  </si>
  <si>
    <t xml:space="preserve">mt38cbh097a</t>
  </si>
  <si>
    <t xml:space="preserve">Ud</t>
  </si>
  <si>
    <t xml:space="preserve">Limitador térmico de segurança, regulado a 95°C, formado por válvula e sonda de temperatura.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</si>
  <si>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</si>
  <si>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</si>
  <si>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</si>
  <si>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mt38cbh091b</t>
  </si>
  <si>
    <t xml:space="preserve">Ud</t>
  </si>
  <si>
    <t xml:space="preserve">Ligação anti-vibração para conduta de fumos de 150 mm de diâmetro.</t>
  </si>
  <si>
    <t xml:space="preserve">mt38cbh096a</t>
  </si>
  <si>
    <t xml:space="preserve">Ud</t>
  </si>
  <si>
    <t xml:space="preserve">Regulador de tiragem de 150 mm de diâmetro, com clapeta anti-explosão, para caldeira.</t>
  </si>
  <si>
    <t xml:space="preserve">mt38cbh102a</t>
  </si>
  <si>
    <t xml:space="preserve">Ud</t>
  </si>
  <si>
    <t xml:space="preserve">Supervisão e direcção do procedimento de samblagem e ligação interna de caldeira de biomassa.</t>
  </si>
  <si>
    <t xml:space="preserve">mt38cbh103a</t>
  </si>
  <si>
    <t xml:space="preserve">Ud</t>
  </si>
  <si>
    <t xml:space="preserve">Samblagem e ligação interna de caldeira de biomassa.</t>
  </si>
  <si>
    <t xml:space="preserve">mt38cbh100b</t>
  </si>
  <si>
    <t xml:space="preserve">Ud</t>
  </si>
  <si>
    <t xml:space="preserve">Colocação em funcionamento e formação no manuseamento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</si>
  <si>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</si>
  <si>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</si>
  <si>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</si>
  <si>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</si>
  <si>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</si>
  <si>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</si>
  <si>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</si>
  <si>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</si>
  <si>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714.987,61MT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</si>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</sst>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1.27514e+006</v>
      </c>
      <c r="H9" s="13">
        <f ca="1">ROUND(INDIRECT(ADDRESS(ROW()+(0), COLUMN()+(-2), 1))*INDIRECT(ADDRESS(ROW()+(0), COLUMN()+(-1), 1)), 2)</f>
        <v>1.27514e+006</v>
      </c>
    </row>
    <row r="10" spans="1:8" ht="13.50" thickBot="1" customHeight="1">
      <c r="A10" s="14" t="s">
        <v>14</v>
      </c>
      <c r="B10" s="14"/>
      <c r="C10" s="14"/>
      <c r="D10" s="15" t="s">
        <v>15</v>
      </c>
      <c r="E10" s="14" t="s">
        <v>16</v>
      </c>
      <c r="F10" s="16">
        <v>1</v>
      </c>
      <c r="G10" s="17">
        <v>13340.7</v>
      </c>
      <c r="H10" s="17">
        <f ca="1">ROUND(INDIRECT(ADDRESS(ROW()+(0), COLUMN()+(-2), 1))*INDIRECT(ADDRESS(ROW()+(0), COLUMN()+(-1), 1)), 2)</f>
        <v>13340.7</v>
      </c>
    </row>
    <row r="11" spans="1:8" ht="13.50" thickBot="1" customHeight="1">
      <c r="A11" s="14" t="s">
        <v>17</v>
      </c>
      <c r="B11" s="14"/>
      <c r="C11" s="14"/>
      <c r="D11" s="15" t="s">
        <v>18</v>
      </c>
      <c r="E11" s="14" t="s">
        <v>19</v>
      </c>
      <c r="F11" s="16">
        <v>1</v>
      </c>
      <c r="G11" s="17">
        <v>7596.76</v>
      </c>
      <c r="H11" s="17">
        <f ca="1">ROUND(INDIRECT(ADDRESS(ROW()+(0), COLUMN()+(-2), 1))*INDIRECT(ADDRESS(ROW()+(0), COLUMN()+(-1), 1)), 2)</f>
        <v>7596.76</v>
      </c>
    </row>
    <row r="12" spans="1:8" ht="34.50" thickBot="1" customHeight="1">
      <c r="A12" s="14" t="s">
        <v>20</v>
      </c>
      <c r="B12" s="14"/>
      <c r="C12" s="14"/>
      <c r="D12" s="15" t="s">
        <v>21</v>
      </c>
      <c r="E12" s="14" t="s">
        <v>22</v>
      </c>
      <c r="F12" s="16">
        <v>1</v>
      </c>
      <c r="G12" s="17">
        <v>52992</v>
      </c>
      <c r="H12" s="17">
        <f ca="1">ROUND(INDIRECT(ADDRESS(ROW()+(0), COLUMN()+(-2), 1))*INDIRECT(ADDRESS(ROW()+(0), COLUMN()+(-1), 1)), 2)</f>
        <v>52992</v>
      </c>
    </row>
    <row r="13" spans="1:8" ht="13.50" thickBot="1" customHeight="1">
      <c r="A13" s="14" t="s">
        <v>23</v>
      </c>
      <c r="B13" s="14"/>
      <c r="C13" s="14"/>
      <c r="D13" s="15" t="s">
        <v>24</v>
      </c>
      <c r="E13" s="14" t="s">
        <v>25</v>
      </c>
      <c r="F13" s="16">
        <v>1</v>
      </c>
      <c r="G13" s="17">
        <v>20103.6</v>
      </c>
      <c r="H13" s="17">
        <f ca="1">ROUND(INDIRECT(ADDRESS(ROW()+(0), COLUMN()+(-2), 1))*INDIRECT(ADDRESS(ROW()+(0), COLUMN()+(-1), 1)), 2)</f>
        <v>20103.6</v>
      </c>
    </row>
    <row r="14" spans="1:8" ht="13.50" thickBot="1" customHeight="1">
      <c r="A14" s="14" t="s">
        <v>26</v>
      </c>
      <c r="B14" s="14"/>
      <c r="C14" s="14"/>
      <c r="D14" s="15" t="s">
        <v>27</v>
      </c>
      <c r="E14" s="14" t="s">
        <v>28</v>
      </c>
      <c r="F14" s="16">
        <v>1</v>
      </c>
      <c r="G14" s="17">
        <v>29645.9</v>
      </c>
      <c r="H14" s="17">
        <f ca="1">ROUND(INDIRECT(ADDRESS(ROW()+(0), COLUMN()+(-2), 1))*INDIRECT(ADDRESS(ROW()+(0), COLUMN()+(-1), 1)), 2)</f>
        <v>29645.9</v>
      </c>
    </row>
    <row r="15" spans="1:8" ht="24.00" thickBot="1" customHeight="1">
      <c r="A15" s="14" t="s">
        <v>29</v>
      </c>
      <c r="B15" s="14"/>
      <c r="C15" s="14"/>
      <c r="D15" s="15" t="s">
        <v>30</v>
      </c>
      <c r="E15" s="14" t="s">
        <v>31</v>
      </c>
      <c r="F15" s="16">
        <v>1</v>
      </c>
      <c r="G15" s="17">
        <v>54659.6</v>
      </c>
      <c r="H15" s="17">
        <f ca="1">ROUND(INDIRECT(ADDRESS(ROW()+(0), COLUMN()+(-2), 1))*INDIRECT(ADDRESS(ROW()+(0), COLUMN()+(-1), 1)), 2)</f>
        <v>54659.6</v>
      </c>
    </row>
    <row r="16" spans="1:8" ht="13.50" thickBot="1" customHeight="1">
      <c r="A16" s="14" t="s">
        <v>32</v>
      </c>
      <c r="B16" s="14"/>
      <c r="C16" s="14"/>
      <c r="D16" s="15" t="s">
        <v>33</v>
      </c>
      <c r="E16" s="14" t="s">
        <v>34</v>
      </c>
      <c r="F16" s="16">
        <v>1</v>
      </c>
      <c r="G16" s="17">
        <v>69482.6</v>
      </c>
      <c r="H16" s="17">
        <f ca="1">ROUND(INDIRECT(ADDRESS(ROW()+(0), COLUMN()+(-2), 1))*INDIRECT(ADDRESS(ROW()+(0), COLUMN()+(-1), 1)), 2)</f>
        <v>69482.6</v>
      </c>
    </row>
    <row r="17" spans="1:8" ht="13.50" thickBot="1" customHeight="1">
      <c r="A17" s="14" t="s">
        <v>35</v>
      </c>
      <c r="B17" s="14"/>
      <c r="C17" s="14"/>
      <c r="D17" s="15" t="s">
        <v>36</v>
      </c>
      <c r="E17" s="14" t="s">
        <v>37</v>
      </c>
      <c r="F17" s="16">
        <v>1</v>
      </c>
      <c r="G17" s="17">
        <v>33166.3</v>
      </c>
      <c r="H17" s="17">
        <f ca="1">ROUND(INDIRECT(ADDRESS(ROW()+(0), COLUMN()+(-2), 1))*INDIRECT(ADDRESS(ROW()+(0), COLUMN()+(-1), 1)), 2)</f>
        <v>33166.3</v>
      </c>
    </row>
    <row r="18" spans="1:8" ht="13.50" thickBot="1" customHeight="1">
      <c r="A18" s="14" t="s">
        <v>38</v>
      </c>
      <c r="B18" s="14"/>
      <c r="C18" s="14"/>
      <c r="D18" s="15" t="s">
        <v>39</v>
      </c>
      <c r="E18" s="14" t="s">
        <v>40</v>
      </c>
      <c r="F18" s="16">
        <v>6.686</v>
      </c>
      <c r="G18" s="17">
        <v>136.52</v>
      </c>
      <c r="H18" s="17">
        <f ca="1">ROUND(INDIRECT(ADDRESS(ROW()+(0), COLUMN()+(-2), 1))*INDIRECT(ADDRESS(ROW()+(0), COLUMN()+(-1), 1)), 2)</f>
        <v>912.77</v>
      </c>
    </row>
    <row r="19" spans="1:8" ht="13.50" thickBot="1" customHeight="1">
      <c r="A19" s="14" t="s">
        <v>41</v>
      </c>
      <c r="B19" s="14"/>
      <c r="C19" s="14"/>
      <c r="D19" s="18" t="s">
        <v>42</v>
      </c>
      <c r="E19" s="19" t="s">
        <v>43</v>
      </c>
      <c r="F19" s="20">
        <v>6.686</v>
      </c>
      <c r="G19" s="21">
        <v>99.12</v>
      </c>
      <c r="H19" s="21">
        <f ca="1">ROUND(INDIRECT(ADDRESS(ROW()+(0), COLUMN()+(-2), 1))*INDIRECT(ADDRESS(ROW()+(0), COLUMN()+(-1), 1)), 2)</f>
        <v>662.72</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1.55771e+006</v>
      </c>
      <c r="H20" s="24">
        <f ca="1">ROUND(INDIRECT(ADDRESS(ROW()+(0), COLUMN()+(-2), 1))*INDIRECT(ADDRESS(ROW()+(0), COLUMN()+(-1), 1))/100, 2)</f>
        <v>31154.1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1.58886e+006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