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<sst xmlns="http://schemas.openxmlformats.org/spreadsheetml/2006/main" count="42" uniqueCount="42">
  <si>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</si>
  <si>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</si>
  <si>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Ud</t>
  </si>
  <si>
    <t xml:space="preserve">Equipamento água-água, bomba de calor, para produção de A.Q.S., aquecimento e arrefecimento.</t>
  </si>
  <si>
    <r>
      <rPr>
        <sz val="8.25"/>
        <color rgb="FF000000"/>
        <rFont val="Arial"/>
        <family val="2"/>
      </rPr>
      <t xml:space="preserve">Bomba de calor reversível água-água, classe de eficiência energética A+++, potência calorífica nominal 10 kW, COP 5,2, potência frigorífica nominal 9,4 kW, EER 4,7, pressão sonora 40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</si>
  <si>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</si>
  <si>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</si>
  <si>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</si>
  <si>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</si>
  <si>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</si>
  <si>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</si>
  <si>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mt42vai053ha</t>
  </si>
  <si>
    <t xml:space="preserve">Ud</t>
  </si>
  <si>
    <t xml:space="preserve">Bomba de calor reversível água-água, classe de eficiência energética A+++, potência calorífica nominal 10 kW, COP 5,2, potência frigorífica nominal 9,4 kW, EER 4,7, pressão sonora 40 dBA, dimensões 1183x595x600 mm, peso 168 kg, alimentação trifásica a 400 V, com temperatura de impulsão até 65°C, circuito refrigerante com injecção de vapor EVI de alto rendimento, válvula de 4 vias para inversão de ciclo, permutadores de placas de aço inoxidável de alta capacidade com injecção de líquido, refrigerante R-410A, aquecimento eléctrico adicional de potência configurável até 9 kW, sistema de controlo, com controlo da temperatura com sonda exterior, display digital, por cabo, programação diária e semanal, para controlo de vários circuitos de aquecimento com módulos e termostatos adicionais, e módulo hidráulico com permutador de placas, para o aproveitamento energético do poço de águas subterrâneas, e bombas de circulação de alta eficiência.</t>
  </si>
  <si>
    <t xml:space="preserve">mt42eco100dh</t>
  </si>
  <si>
    <t xml:space="preserve">Ud</t>
  </si>
  <si>
    <t xml:space="preserve">Depósito com permutador de A.Q.S. de aço inoxidável AISI 316, de 500 litros de capacidade, classe de eficiência energética C, de 670 mm de diâmetro exterior, 1911 mm de altura total, 8 bar de pressão de trabalho, com serpentina espiral corrugada flexível de 4,42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</si>
  <si>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</si>
  <si>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</si>
  <si>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</si>
  <si>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</si>
  <si>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</si>
  <si>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</si>
  <si>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</si>
  <si>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</si>
  <si>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</si>
  <si>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</si>
  <si>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</si>
  <si>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</si>
  <si>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</si>
  <si>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</si>
  <si>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</si>
  <si>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</si>
  <si>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</si>
  <si>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</si>
  <si>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</si>
  <si>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</si>
  <si>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</si>
  <si>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</si>
  <si>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</si>
  <si>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1.069.594,59MT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</si>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</sst>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88" customWidth="1"/>
    <col min="6" max="6" width="6.97"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1.33136e+006</v>
      </c>
      <c r="H9" s="13">
        <f ca="1">ROUND(INDIRECT(ADDRESS(ROW()+(0), COLUMN()+(-2), 1))*INDIRECT(ADDRESS(ROW()+(0), COLUMN()+(-1), 1)), 2)</f>
        <v>1.33136e+006</v>
      </c>
    </row>
    <row r="10" spans="1:8" ht="55.50" thickBot="1" customHeight="1">
      <c r="A10" s="14" t="s">
        <v>14</v>
      </c>
      <c r="B10" s="14"/>
      <c r="C10" s="14"/>
      <c r="D10" s="15" t="s">
        <v>15</v>
      </c>
      <c r="E10" s="14" t="s">
        <v>16</v>
      </c>
      <c r="F10" s="16">
        <v>1</v>
      </c>
      <c r="G10" s="17">
        <v>275485</v>
      </c>
      <c r="H10" s="17">
        <f ca="1">ROUND(INDIRECT(ADDRESS(ROW()+(0), COLUMN()+(-2), 1))*INDIRECT(ADDRESS(ROW()+(0), COLUMN()+(-1), 1)), 2)</f>
        <v>275485</v>
      </c>
    </row>
    <row r="11" spans="1:8" ht="34.50" thickBot="1" customHeight="1">
      <c r="A11" s="14" t="s">
        <v>17</v>
      </c>
      <c r="B11" s="14"/>
      <c r="C11" s="14"/>
      <c r="D11" s="15" t="s">
        <v>18</v>
      </c>
      <c r="E11" s="14" t="s">
        <v>19</v>
      </c>
      <c r="F11" s="16">
        <v>1</v>
      </c>
      <c r="G11" s="17">
        <v>1746.75</v>
      </c>
      <c r="H11" s="17">
        <f ca="1">ROUND(INDIRECT(ADDRESS(ROW()+(0), COLUMN()+(-2), 1))*INDIRECT(ADDRESS(ROW()+(0), COLUMN()+(-1), 1)), 2)</f>
        <v>1746.75</v>
      </c>
    </row>
    <row r="12" spans="1:8" ht="24.00" thickBot="1" customHeight="1">
      <c r="A12" s="14" t="s">
        <v>20</v>
      </c>
      <c r="B12" s="14"/>
      <c r="C12" s="14"/>
      <c r="D12" s="15" t="s">
        <v>21</v>
      </c>
      <c r="E12" s="14" t="s">
        <v>22</v>
      </c>
      <c r="F12" s="16">
        <v>4</v>
      </c>
      <c r="G12" s="17">
        <v>3477.6</v>
      </c>
      <c r="H12" s="17">
        <f ca="1">ROUND(INDIRECT(ADDRESS(ROW()+(0), COLUMN()+(-2), 1))*INDIRECT(ADDRESS(ROW()+(0), COLUMN()+(-1), 1)), 2)</f>
        <v>13910.4</v>
      </c>
    </row>
    <row r="13" spans="1:8" ht="24.00" thickBot="1" customHeight="1">
      <c r="A13" s="14" t="s">
        <v>23</v>
      </c>
      <c r="B13" s="14"/>
      <c r="C13" s="14"/>
      <c r="D13" s="15" t="s">
        <v>24</v>
      </c>
      <c r="E13" s="14" t="s">
        <v>25</v>
      </c>
      <c r="F13" s="16">
        <v>1</v>
      </c>
      <c r="G13" s="17">
        <v>5117.7</v>
      </c>
      <c r="H13" s="17">
        <f ca="1">ROUND(INDIRECT(ADDRESS(ROW()+(0), COLUMN()+(-2), 1))*INDIRECT(ADDRESS(ROW()+(0), COLUMN()+(-1), 1)), 2)</f>
        <v>5117.7</v>
      </c>
    </row>
    <row r="14" spans="1:8" ht="13.50" thickBot="1" customHeight="1">
      <c r="A14" s="14" t="s">
        <v>26</v>
      </c>
      <c r="B14" s="14"/>
      <c r="C14" s="14"/>
      <c r="D14" s="15" t="s">
        <v>27</v>
      </c>
      <c r="E14" s="14" t="s">
        <v>28</v>
      </c>
      <c r="F14" s="16">
        <v>2</v>
      </c>
      <c r="G14" s="17">
        <v>1137.13</v>
      </c>
      <c r="H14" s="17">
        <f ca="1">ROUND(INDIRECT(ADDRESS(ROW()+(0), COLUMN()+(-2), 1))*INDIRECT(ADDRESS(ROW()+(0), COLUMN()+(-1), 1)), 2)</f>
        <v>2274.26</v>
      </c>
    </row>
    <row r="15" spans="1:8" ht="13.50" thickBot="1" customHeight="1">
      <c r="A15" s="14" t="s">
        <v>29</v>
      </c>
      <c r="B15" s="14"/>
      <c r="C15" s="14"/>
      <c r="D15" s="15" t="s">
        <v>30</v>
      </c>
      <c r="E15" s="14" t="s">
        <v>31</v>
      </c>
      <c r="F15" s="16">
        <v>4</v>
      </c>
      <c r="G15" s="17">
        <v>1570.02</v>
      </c>
      <c r="H15" s="17">
        <f ca="1">ROUND(INDIRECT(ADDRESS(ROW()+(0), COLUMN()+(-2), 1))*INDIRECT(ADDRESS(ROW()+(0), COLUMN()+(-1), 1)), 2)</f>
        <v>6280.08</v>
      </c>
    </row>
    <row r="16" spans="1:8" ht="13.50" thickBot="1" customHeight="1">
      <c r="A16" s="14" t="s">
        <v>32</v>
      </c>
      <c r="B16" s="14"/>
      <c r="C16" s="14"/>
      <c r="D16" s="15" t="s">
        <v>33</v>
      </c>
      <c r="E16" s="14" t="s">
        <v>34</v>
      </c>
      <c r="F16" s="16">
        <v>10.029</v>
      </c>
      <c r="G16" s="17">
        <v>132.73</v>
      </c>
      <c r="H16" s="17">
        <f ca="1">ROUND(INDIRECT(ADDRESS(ROW()+(0), COLUMN()+(-2), 1))*INDIRECT(ADDRESS(ROW()+(0), COLUMN()+(-1), 1)), 2)</f>
        <v>1331.15</v>
      </c>
    </row>
    <row r="17" spans="1:8" ht="13.50" thickBot="1" customHeight="1">
      <c r="A17" s="14" t="s">
        <v>35</v>
      </c>
      <c r="B17" s="14"/>
      <c r="C17" s="14"/>
      <c r="D17" s="18" t="s">
        <v>36</v>
      </c>
      <c r="E17" s="19" t="s">
        <v>37</v>
      </c>
      <c r="F17" s="20">
        <v>10.029</v>
      </c>
      <c r="G17" s="21">
        <v>96.39</v>
      </c>
      <c r="H17" s="21">
        <f ca="1">ROUND(INDIRECT(ADDRESS(ROW()+(0), COLUMN()+(-2), 1))*INDIRECT(ADDRESS(ROW()+(0), COLUMN()+(-1), 1)), 2)</f>
        <v>966.7</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1.63847e+006</v>
      </c>
      <c r="H18" s="24">
        <f ca="1">ROUND(INDIRECT(ADDRESS(ROW()+(0), COLUMN()+(-2), 1))*INDIRECT(ADDRESS(ROW()+(0), COLUMN()+(-1), 1))/100, 2)</f>
        <v>32769.4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1.67124e+006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