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<sst xmlns="http://schemas.openxmlformats.org/spreadsheetml/2006/main" count="42" uniqueCount="42">
  <si>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</si>
  <si>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ICV163</t>
  </si>
  <si>
    <t xml:space="preserve">Ud</t>
  </si>
  <si>
    <t xml:space="preserve">Equipamento água-água, bomba de calor, para produção de A.Q.S., aquecimento e arrefecimento.</t>
  </si>
  <si>
    <r>
      <rPr>
        <sz val="8.25"/>
        <color rgb="FF000000"/>
        <rFont val="Arial"/>
        <family val="2"/>
      </rPr>
      <t xml:space="preserve">Bomba de calor reversível água-água, classe de eficiência energética A+++, potência calorífica nominal 10 kW, COP 5,2, potência frigorífica nominal 9,4 kW, EER 4,7, pressão sonora 40 dBA, dimensões 1183x595x600 mm, peso 168 kg, alimentação trifásica a 400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</si>
  <si>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</si>
  <si>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</si>
  <si>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</si>
  <si>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</si>
  <si>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</si>
  <si>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</si>
  <si>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mt42vai053ha</t>
  </si>
  <si>
    <t xml:space="preserve">Ud</t>
  </si>
  <si>
    <t xml:space="preserve">Bomba de calor reversível água-água, classe de eficiência energética A+++, potência calorífica nominal 10 kW, COP 5,2, potência frigorífica nominal 9,4 kW, EER 4,7, pressão sonora 40 dBA, dimensões 1183x595x600 mm, peso 168 kg, alimentação trifásica a 400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t>
  </si>
  <si>
    <t xml:space="preserve">mt42eco100aa</t>
  </si>
  <si>
    <t xml:space="preserve">Ud</t>
  </si>
  <si>
    <t xml:space="preserve">Depósito com permutador de A.Q.S. de aço inoxidável AISI 316, de 200 litros de capacidade, classe de eficiência energética B, de 520 mm de diâmetro exterior, 1505 mm de altura total, 8 bar de pressão de trabalho, com serpentina espiral corrugada flexível de 2,3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</si>
  <si>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</si>
  <si>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</si>
  <si>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</si>
  <si>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</si>
  <si>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</si>
  <si>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</si>
  <si>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</si>
  <si>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</si>
  <si>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</si>
  <si>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</si>
  <si>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</si>
  <si>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</si>
  <si>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</si>
  <si>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</si>
  <si>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</si>
  <si>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</si>
  <si>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</si>
  <si>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</si>
  <si>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</si>
  <si>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</si>
  <si>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</si>
  <si>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</si>
  <si>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</si>
  <si>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974.912,33MT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</si>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</sst>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88" customWidth="1"/>
    <col min="6" max="6" width="6.97"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1.33136e+006</v>
      </c>
      <c r="H9" s="13">
        <f ca="1">ROUND(INDIRECT(ADDRESS(ROW()+(0), COLUMN()+(-2), 1))*INDIRECT(ADDRESS(ROW()+(0), COLUMN()+(-1), 1)), 2)</f>
        <v>1.33136e+006</v>
      </c>
    </row>
    <row r="10" spans="1:8" ht="55.50" thickBot="1" customHeight="1">
      <c r="A10" s="14" t="s">
        <v>14</v>
      </c>
      <c r="B10" s="14"/>
      <c r="C10" s="14"/>
      <c r="D10" s="15" t="s">
        <v>15</v>
      </c>
      <c r="E10" s="14" t="s">
        <v>16</v>
      </c>
      <c r="F10" s="16">
        <v>1</v>
      </c>
      <c r="G10" s="17">
        <v>130445</v>
      </c>
      <c r="H10" s="17">
        <f ca="1">ROUND(INDIRECT(ADDRESS(ROW()+(0), COLUMN()+(-2), 1))*INDIRECT(ADDRESS(ROW()+(0), COLUMN()+(-1), 1)), 2)</f>
        <v>130445</v>
      </c>
    </row>
    <row r="11" spans="1:8" ht="34.50" thickBot="1" customHeight="1">
      <c r="A11" s="14" t="s">
        <v>17</v>
      </c>
      <c r="B11" s="14"/>
      <c r="C11" s="14"/>
      <c r="D11" s="15" t="s">
        <v>18</v>
      </c>
      <c r="E11" s="14" t="s">
        <v>19</v>
      </c>
      <c r="F11" s="16">
        <v>1</v>
      </c>
      <c r="G11" s="17">
        <v>1746.75</v>
      </c>
      <c r="H11" s="17">
        <f ca="1">ROUND(INDIRECT(ADDRESS(ROW()+(0), COLUMN()+(-2), 1))*INDIRECT(ADDRESS(ROW()+(0), COLUMN()+(-1), 1)), 2)</f>
        <v>1746.75</v>
      </c>
    </row>
    <row r="12" spans="1:8" ht="24.00" thickBot="1" customHeight="1">
      <c r="A12" s="14" t="s">
        <v>20</v>
      </c>
      <c r="B12" s="14"/>
      <c r="C12" s="14"/>
      <c r="D12" s="15" t="s">
        <v>21</v>
      </c>
      <c r="E12" s="14" t="s">
        <v>22</v>
      </c>
      <c r="F12" s="16">
        <v>4</v>
      </c>
      <c r="G12" s="17">
        <v>3477.6</v>
      </c>
      <c r="H12" s="17">
        <f ca="1">ROUND(INDIRECT(ADDRESS(ROW()+(0), COLUMN()+(-2), 1))*INDIRECT(ADDRESS(ROW()+(0), COLUMN()+(-1), 1)), 2)</f>
        <v>13910.4</v>
      </c>
    </row>
    <row r="13" spans="1:8" ht="24.00" thickBot="1" customHeight="1">
      <c r="A13" s="14" t="s">
        <v>23</v>
      </c>
      <c r="B13" s="14"/>
      <c r="C13" s="14"/>
      <c r="D13" s="15" t="s">
        <v>24</v>
      </c>
      <c r="E13" s="14" t="s">
        <v>25</v>
      </c>
      <c r="F13" s="16">
        <v>1</v>
      </c>
      <c r="G13" s="17">
        <v>5117.7</v>
      </c>
      <c r="H13" s="17">
        <f ca="1">ROUND(INDIRECT(ADDRESS(ROW()+(0), COLUMN()+(-2), 1))*INDIRECT(ADDRESS(ROW()+(0), COLUMN()+(-1), 1)), 2)</f>
        <v>5117.7</v>
      </c>
    </row>
    <row r="14" spans="1:8" ht="13.50" thickBot="1" customHeight="1">
      <c r="A14" s="14" t="s">
        <v>26</v>
      </c>
      <c r="B14" s="14"/>
      <c r="C14" s="14"/>
      <c r="D14" s="15" t="s">
        <v>27</v>
      </c>
      <c r="E14" s="14" t="s">
        <v>28</v>
      </c>
      <c r="F14" s="16">
        <v>2</v>
      </c>
      <c r="G14" s="17">
        <v>1137.13</v>
      </c>
      <c r="H14" s="17">
        <f ca="1">ROUND(INDIRECT(ADDRESS(ROW()+(0), COLUMN()+(-2), 1))*INDIRECT(ADDRESS(ROW()+(0), COLUMN()+(-1), 1)), 2)</f>
        <v>2274.26</v>
      </c>
    </row>
    <row r="15" spans="1:8" ht="13.50" thickBot="1" customHeight="1">
      <c r="A15" s="14" t="s">
        <v>29</v>
      </c>
      <c r="B15" s="14"/>
      <c r="C15" s="14"/>
      <c r="D15" s="15" t="s">
        <v>30</v>
      </c>
      <c r="E15" s="14" t="s">
        <v>31</v>
      </c>
      <c r="F15" s="16">
        <v>4</v>
      </c>
      <c r="G15" s="17">
        <v>1570.02</v>
      </c>
      <c r="H15" s="17">
        <f ca="1">ROUND(INDIRECT(ADDRESS(ROW()+(0), COLUMN()+(-2), 1))*INDIRECT(ADDRESS(ROW()+(0), COLUMN()+(-1), 1)), 2)</f>
        <v>6280.08</v>
      </c>
    </row>
    <row r="16" spans="1:8" ht="13.50" thickBot="1" customHeight="1">
      <c r="A16" s="14" t="s">
        <v>32</v>
      </c>
      <c r="B16" s="14"/>
      <c r="C16" s="14"/>
      <c r="D16" s="15" t="s">
        <v>33</v>
      </c>
      <c r="E16" s="14" t="s">
        <v>34</v>
      </c>
      <c r="F16" s="16">
        <v>10.029</v>
      </c>
      <c r="G16" s="17">
        <v>132.73</v>
      </c>
      <c r="H16" s="17">
        <f ca="1">ROUND(INDIRECT(ADDRESS(ROW()+(0), COLUMN()+(-2), 1))*INDIRECT(ADDRESS(ROW()+(0), COLUMN()+(-1), 1)), 2)</f>
        <v>1331.15</v>
      </c>
    </row>
    <row r="17" spans="1:8" ht="13.50" thickBot="1" customHeight="1">
      <c r="A17" s="14" t="s">
        <v>35</v>
      </c>
      <c r="B17" s="14"/>
      <c r="C17" s="14"/>
      <c r="D17" s="18" t="s">
        <v>36</v>
      </c>
      <c r="E17" s="19" t="s">
        <v>37</v>
      </c>
      <c r="F17" s="20">
        <v>10.029</v>
      </c>
      <c r="G17" s="21">
        <v>96.39</v>
      </c>
      <c r="H17" s="21">
        <f ca="1">ROUND(INDIRECT(ADDRESS(ROW()+(0), COLUMN()+(-2), 1))*INDIRECT(ADDRESS(ROW()+(0), COLUMN()+(-1), 1)), 2)</f>
        <v>966.7</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1.49343e+006</v>
      </c>
      <c r="H18" s="24">
        <f ca="1">ROUND(INDIRECT(ADDRESS(ROW()+(0), COLUMN()+(-2), 1))*INDIRECT(ADDRESS(ROW()+(0), COLUMN()+(-1), 1))/100, 2)</f>
        <v>29868.6</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1.5233e+006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