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<sst xmlns="http://schemas.openxmlformats.org/spreadsheetml/2006/main" count="42" uniqueCount="42">
  <si>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</si>
  <si>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</si>
  <si>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Ud</t>
  </si>
  <si>
    <t xml:space="preserve">Equipamento água-água, bomba de calor, para produção de A.Q.S., aquecimento e arrefecimento.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</si>
  <si>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12,9 kW, COP 5,1, potência frigorífica nominal 15,5 kW, EER 5,6, pressão sonora 37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</si>
  <si>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</si>
  <si>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</si>
  <si>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</si>
  <si>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</si>
  <si>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</si>
  <si>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</si>
  <si>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mt42vai053la</t>
  </si>
  <si>
    <t xml:space="preserve">Ud</t>
  </si>
  <si>
    <t xml:space="preserve">Bomba de calor reversível água-água, classe de eficiência energética A+++, potência calorífica nominal 12,9 kW, COP 5,1, potência frigorífica nominal 15,5 kW, EER 5,6, pressão sonora 37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</si>
  <si>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mt42eco100gl</t>
  </si>
  <si>
    <t xml:space="preserve">Ud</t>
  </si>
  <si>
    <t xml:space="preserve">Depósito com permutador de A.Q.S. de aço inoxidável AISI 316, de 1500 litros de capacidade, de 1280 mm de diâmetro exterior, 2331 mm de altura total, 8 bar de pressão de trabalho, com serpentina espiral corrugada flexível de 8,3 m² de superfície de permutação, isolamento térmico de espuma rígida de poliuretano injectado livre de HCFC e acabamento exterior com forro de PVC semi-rígido.</t>
  </si>
  <si>
    <t xml:space="preserve">mt37www060f</t>
  </si>
  <si>
    <t xml:space="preserve">Ud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</si>
  <si>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</si>
  <si>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</si>
  <si>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Ud</t>
  </si>
  <si>
    <t xml:space="preserve">União anti-vibração, de borracha, com rosca de 1 1/4", para uma pressão máxima de funcionamento de 10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</si>
  <si>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</si>
  <si>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</si>
  <si>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</si>
  <si>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mt37sve010d</t>
  </si>
  <si>
    <t xml:space="preserve">Ud</t>
  </si>
  <si>
    <t xml:space="preserve">Válvula de esfera de latão niquelado para enroscar de 1".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</si>
  <si>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</si>
  <si>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</si>
  <si>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</si>
  <si>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</si>
  <si>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</si>
  <si>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</si>
  <si>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</si>
  <si>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</si>
  <si>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</si>
  <si>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</si>
  <si>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</si>
  <si>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1.586.476,37MT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</si>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</sst>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8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1.40616e+006</v>
      </c>
      <c r="H9" s="13">
        <f ca="1">ROUND(INDIRECT(ADDRESS(ROW()+(0), COLUMN()+(-2), 1))*INDIRECT(ADDRESS(ROW()+(0), COLUMN()+(-1), 1)), 2)</f>
        <v>1.40616e+006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992477</v>
      </c>
      <c r="H10" s="17">
        <f ca="1">ROUND(INDIRECT(ADDRESS(ROW()+(0), COLUMN()+(-2), 1))*INDIRECT(ADDRESS(ROW()+(0), COLUMN()+(-1), 1)), 2)</f>
        <v>992477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1746.75</v>
      </c>
      <c r="H11" s="17">
        <f ca="1">ROUND(INDIRECT(ADDRESS(ROW()+(0), COLUMN()+(-2), 1))*INDIRECT(ADDRESS(ROW()+(0), COLUMN()+(-1), 1)), 2)</f>
        <v>1746.75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3477.6</v>
      </c>
      <c r="H12" s="17">
        <f ca="1">ROUND(INDIRECT(ADDRESS(ROW()+(0), COLUMN()+(-2), 1))*INDIRECT(ADDRESS(ROW()+(0), COLUMN()+(-1), 1)), 2)</f>
        <v>13910.4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5117.7</v>
      </c>
      <c r="H13" s="17">
        <f ca="1">ROUND(INDIRECT(ADDRESS(ROW()+(0), COLUMN()+(-2), 1))*INDIRECT(ADDRESS(ROW()+(0), COLUMN()+(-1), 1)), 2)</f>
        <v>5117.7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1137.13</v>
      </c>
      <c r="H14" s="17">
        <f ca="1">ROUND(INDIRECT(ADDRESS(ROW()+(0), COLUMN()+(-2), 1))*INDIRECT(ADDRESS(ROW()+(0), COLUMN()+(-1), 1)), 2)</f>
        <v>2274.26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1570.02</v>
      </c>
      <c r="H15" s="17">
        <f ca="1">ROUND(INDIRECT(ADDRESS(ROW()+(0), COLUMN()+(-2), 1))*INDIRECT(ADDRESS(ROW()+(0), COLUMN()+(-1), 1)), 2)</f>
        <v>6280.08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10.029</v>
      </c>
      <c r="G16" s="17">
        <v>132.73</v>
      </c>
      <c r="H16" s="17">
        <f ca="1">ROUND(INDIRECT(ADDRESS(ROW()+(0), COLUMN()+(-2), 1))*INDIRECT(ADDRESS(ROW()+(0), COLUMN()+(-1), 1)), 2)</f>
        <v>1331.15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10.029</v>
      </c>
      <c r="G17" s="21">
        <v>96.39</v>
      </c>
      <c r="H17" s="21">
        <f ca="1">ROUND(INDIRECT(ADDRESS(ROW()+(0), COLUMN()+(-2), 1))*INDIRECT(ADDRESS(ROW()+(0), COLUMN()+(-1), 1)), 2)</f>
        <v>966.7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2.43026e+006</v>
      </c>
      <c r="H18" s="24">
        <f ca="1">ROUND(INDIRECT(ADDRESS(ROW()+(0), COLUMN()+(-2), 1))*INDIRECT(ADDRESS(ROW()+(0), COLUMN()+(-1), 1))/100, 2)</f>
        <v>48605.3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2.47887e+006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