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<sst xmlns="http://schemas.openxmlformats.org/spreadsheetml/2006/main" count="42" uniqueCount="42">
  <si>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</si>
  <si>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</si>
  <si>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</si>
  <si>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</si>
  <si>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</si>
  <si>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</si>
  <si>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</si>
  <si>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</si>
  <si>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</si>
  <si>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</si>
  <si>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</si>
  <si>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mt42vai053tb</t>
  </si>
  <si>
    <t xml:space="preserve">Ud</t>
  </si>
  <si>
    <t xml:space="preserve">Bomba de calor reversível água-água, classe de eficiência energética A+++, potência calorífica nominal 23 kW, COP 5,2, potência frigorífica nominal 23,8 kW, EER 4,7, pressão sonora 43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</si>
  <si>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mt42eco100dh</t>
  </si>
  <si>
    <t xml:space="preserve">Ud</t>
  </si>
  <si>
    <t xml:space="preserve">Depósito com permutador de A.Q.S. de aço inoxidável AISI 316, de 500 litros de capacidade, classe de eficiência energética C, de 670 mm de diâmetro exterior, 1911 mm de altura total, 8 bar de pressão de trabalho, com serpentina espiral corrugada flexível de 4,42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</si>
  <si>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</si>
  <si>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</si>
  <si>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</si>
  <si>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</si>
  <si>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</si>
  <si>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</si>
  <si>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</si>
  <si>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</si>
  <si>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</si>
  <si>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</si>
  <si>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</si>
  <si>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</si>
  <si>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</si>
  <si>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</si>
  <si>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</si>
  <si>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</si>
  <si>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</si>
  <si>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</si>
  <si>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</si>
  <si>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</si>
  <si>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</si>
  <si>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</si>
  <si>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</si>
  <si>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1.267.002,76MT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</si>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</sst>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1.63284e+006</v>
      </c>
      <c r="H9" s="13">
        <f ca="1">ROUND(INDIRECT(ADDRESS(ROW()+(0), COLUMN()+(-2), 1))*INDIRECT(ADDRESS(ROW()+(0), COLUMN()+(-1), 1)), 2)</f>
        <v>1.63284e+006</v>
      </c>
    </row>
    <row r="10" spans="1:8" ht="55.50" thickBot="1" customHeight="1">
      <c r="A10" s="14" t="s">
        <v>14</v>
      </c>
      <c r="B10" s="14"/>
      <c r="C10" s="14"/>
      <c r="D10" s="15" t="s">
        <v>15</v>
      </c>
      <c r="E10" s="14" t="s">
        <v>16</v>
      </c>
      <c r="F10" s="16">
        <v>1</v>
      </c>
      <c r="G10" s="17">
        <v>275485</v>
      </c>
      <c r="H10" s="17">
        <f ca="1">ROUND(INDIRECT(ADDRESS(ROW()+(0), COLUMN()+(-2), 1))*INDIRECT(ADDRESS(ROW()+(0), COLUMN()+(-1), 1)), 2)</f>
        <v>275485</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14.041</v>
      </c>
      <c r="G16" s="17">
        <v>132.73</v>
      </c>
      <c r="H16" s="17">
        <f ca="1">ROUND(INDIRECT(ADDRESS(ROW()+(0), COLUMN()+(-2), 1))*INDIRECT(ADDRESS(ROW()+(0), COLUMN()+(-1), 1)), 2)</f>
        <v>1863.66</v>
      </c>
    </row>
    <row r="17" spans="1:8" ht="13.50" thickBot="1" customHeight="1">
      <c r="A17" s="14" t="s">
        <v>35</v>
      </c>
      <c r="B17" s="14"/>
      <c r="C17" s="14"/>
      <c r="D17" s="18" t="s">
        <v>36</v>
      </c>
      <c r="E17" s="19" t="s">
        <v>37</v>
      </c>
      <c r="F17" s="20">
        <v>14.041</v>
      </c>
      <c r="G17" s="21">
        <v>96.39</v>
      </c>
      <c r="H17" s="21">
        <f ca="1">ROUND(INDIRECT(ADDRESS(ROW()+(0), COLUMN()+(-2), 1))*INDIRECT(ADDRESS(ROW()+(0), COLUMN()+(-1), 1)), 2)</f>
        <v>1353.41</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1.94087e+006</v>
      </c>
      <c r="H18" s="24">
        <f ca="1">ROUND(INDIRECT(ADDRESS(ROW()+(0), COLUMN()+(-2), 1))*INDIRECT(ADDRESS(ROW()+(0), COLUMN()+(-1), 1))/100, 2)</f>
        <v>38817.5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1.97969e+006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