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<sst xmlns="http://schemas.openxmlformats.org/spreadsheetml/2006/main" count="26" uniqueCount="26">
  <si>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</si>
  <si>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</si>
  <si>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</si>
  <si>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</si>
  <si>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e verticais fixas, saída de ar perpendicular à grelha, para conduta de admissão ou extracção de 250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</si>
  <si>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</si>
  <si>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</si>
  <si>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</si>
  <si>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</si>
  <si>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</si>
  <si>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</si>
  <si>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mt20svs640ff</t>
  </si>
  <si>
    <t xml:space="preserve">Ud</t>
  </si>
  <si>
    <t xml:space="preserve">Grelha circular de plástico, com lâminas horizontais e verticais fixas, saída de ar perpendicular à grelha, cor branca, para conduta de admissão ou extracção, de 250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</si>
  <si>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</si>
  <si>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</si>
  <si>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</si>
  <si>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</si>
  <si>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</si>
  <si>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</si>
  <si>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</si>
  <si>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</si>
  <si>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</si>
  <si>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</si>
  <si>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59,16MT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</si>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</sst>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93" customWidth="1"/>
    <col min="3" max="3" width="14.72" customWidth="1"/>
    <col min="4" max="4" width="57.27" customWidth="1"/>
    <col min="5" max="5" width="6.41" customWidth="1"/>
    <col min="6" max="6" width="8.16" customWidth="1"/>
    <col min="7" max="7" width="4.95" customWidth="1"/>
    <col min="8" max="8" width="3.21" customWidth="1"/>
    <col min="9" max="9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</row>
    <row r="8" spans="1:9" ht="31.2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1094.740000</v>
      </c>
      <c r="G8" s="16"/>
      <c r="H8" s="16">
        <f ca="1">ROUND(INDIRECT(ADDRESS(ROW()+(0), COLUMN()+(-3), 1))*INDIRECT(ADDRESS(ROW()+(0), COLUMN()+(-2), 1)), 2)</f>
        <v>1094.740000</v>
      </c>
      <c r="I8" s="16"/>
    </row>
    <row r="9" spans="1:9" ht="12.00" thickBot="1" customHeight="1">
      <c r="A9" s="17" t="s">
        <v>14</v>
      </c>
      <c r="B9" s="18" t="s">
        <v>15</v>
      </c>
      <c r="C9" s="17" t="s">
        <v>16</v>
      </c>
      <c r="D9" s="17"/>
      <c r="E9" s="19">
        <v>0.287000</v>
      </c>
      <c r="F9" s="20">
        <v>66.790000</v>
      </c>
      <c r="G9" s="20"/>
      <c r="H9" s="20">
        <f ca="1">ROUND(INDIRECT(ADDRESS(ROW()+(0), COLUMN()+(-3), 1))*INDIRECT(ADDRESS(ROW()+(0), COLUMN()+(-2), 1)), 2)</f>
        <v>19.170000</v>
      </c>
      <c r="I9" s="20"/>
    </row>
    <row r="10" spans="1:9" ht="12.00" thickBot="1" customHeight="1">
      <c r="A10" s="17" t="s">
        <v>17</v>
      </c>
      <c r="B10" s="21" t="s">
        <v>18</v>
      </c>
      <c r="C10" s="22" t="s">
        <v>19</v>
      </c>
      <c r="D10" s="22"/>
      <c r="E10" s="23">
        <v>0.287000</v>
      </c>
      <c r="F10" s="24">
        <v>42.660000</v>
      </c>
      <c r="G10" s="24"/>
      <c r="H10" s="24">
        <f ca="1">ROUND(INDIRECT(ADDRESS(ROW()+(0), COLUMN()+(-3), 1))*INDIRECT(ADDRESS(ROW()+(0), COLUMN()+(-2), 1)), 2)</f>
        <v>12.240000</v>
      </c>
      <c r="I10" s="24"/>
    </row>
    <row r="11" spans="1:9" ht="12.00" thickBot="1" customHeight="1">
      <c r="A11" s="17"/>
      <c r="B11" s="12" t="s">
        <v>20</v>
      </c>
      <c r="C11" s="10" t="s">
        <v>21</v>
      </c>
      <c r="D11" s="10"/>
      <c r="E11" s="14">
        <v>2.000000</v>
      </c>
      <c r="F11" s="16">
        <f ca="1">ROUND(SUM(INDIRECT(ADDRESS(ROW()+(-1), COLUMN()+(2), 1)),INDIRECT(ADDRESS(ROW()+(-2), COLUMN()+(2), 1)),INDIRECT(ADDRESS(ROW()+(-3), COLUMN()+(2), 1))), 2)</f>
        <v>1126.150000</v>
      </c>
      <c r="G11" s="16"/>
      <c r="H11" s="16">
        <f ca="1">ROUND(INDIRECT(ADDRESS(ROW()+(0), COLUMN()+(-3), 1))*INDIRECT(ADDRESS(ROW()+(0), COLUMN()+(-2), 1))/100, 2)</f>
        <v>22.520000</v>
      </c>
      <c r="I11" s="16"/>
    </row>
    <row r="12" spans="1:9" ht="12.00" thickBot="1" customHeight="1">
      <c r="A12" s="22"/>
      <c r="B12" s="21" t="s">
        <v>22</v>
      </c>
      <c r="C12" s="22" t="s">
        <v>23</v>
      </c>
      <c r="D12" s="22"/>
      <c r="E12" s="23">
        <v>3.000000</v>
      </c>
      <c r="F12" s="24">
        <f ca="1">ROUND(SUM(INDIRECT(ADDRESS(ROW()+(-1), COLUMN()+(2), 1)),INDIRECT(ADDRESS(ROW()+(-2), COLUMN()+(2), 1)),INDIRECT(ADDRESS(ROW()+(-3), COLUMN()+(2), 1)),INDIRECT(ADDRESS(ROW()+(-4), COLUMN()+(2), 1))), 2)</f>
        <v>1148.670000</v>
      </c>
      <c r="G12" s="24"/>
      <c r="H12" s="24">
        <f ca="1">ROUND(INDIRECT(ADDRESS(ROW()+(0), COLUMN()+(-3), 1))*INDIRECT(ADDRESS(ROW()+(0), COLUMN()+(-2), 1))/100, 2)</f>
        <v>34.460000</v>
      </c>
      <c r="I12" s="24"/>
    </row>
    <row r="13" spans="1:9" ht="12.00" thickBot="1" customHeight="1">
      <c r="A13" s="6" t="s">
        <v>24</v>
      </c>
      <c r="B13" s="7"/>
      <c r="C13" s="7"/>
      <c r="D13" s="7"/>
      <c r="E13" s="25"/>
      <c r="F13" s="6" t="s">
        <v>25</v>
      </c>
      <c r="G13" s="6"/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1183.130000</v>
      </c>
      <c r="I13" s="26"/>
    </row>
  </sheetData>
  <mergeCells count="26">
    <mergeCell ref="A1:I1"/>
    <mergeCell ref="A3:B3"/>
    <mergeCell ref="D3:E3"/>
    <mergeCell ref="G3:H3"/>
    <mergeCell ref="A4:I4"/>
    <mergeCell ref="C7:D7"/>
    <mergeCell ref="F7:G7"/>
    <mergeCell ref="H7:I7"/>
    <mergeCell ref="C8:D8"/>
    <mergeCell ref="F8:G8"/>
    <mergeCell ref="H8:I8"/>
    <mergeCell ref="C9:D9"/>
    <mergeCell ref="F9:G9"/>
    <mergeCell ref="H9:I9"/>
    <mergeCell ref="C10:D10"/>
    <mergeCell ref="F10:G10"/>
    <mergeCell ref="H10:I10"/>
    <mergeCell ref="C11:D11"/>
    <mergeCell ref="F11:G11"/>
    <mergeCell ref="H11:I11"/>
    <mergeCell ref="C12:D12"/>
    <mergeCell ref="F12:G12"/>
    <mergeCell ref="H12:I12"/>
    <mergeCell ref="A13:D13"/>
    <mergeCell ref="F13:G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