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<sst xmlns="http://schemas.openxmlformats.org/spreadsheetml/2006/main" count="41" uniqueCount="41">
  <si>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</si>
  <si>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LCV010</t>
  </si>
  <si>
    <t xml:space="preserve">Ud</t>
  </si>
  <si>
    <t xml:space="preserve">Caixilharia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</si>
  <si>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aro, folhas e bites com acabamento natural em cor branca</t>
    </r>
    <r>
      <rPr>
        <sz val="7.80"/>
        <color rgb="FF000000"/>
        <rFont val="Arial"/>
        <family val="2"/>
      </rPr>
      <t xml:space="preserve">, com pré-aro.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</si>
  <si>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</si>
  <si>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</si>
  <si>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</si>
  <si>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</si>
  <si>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</si>
  <si>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</si>
  <si>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mt24vek060saa</t>
  </si>
  <si>
    <t xml:space="preserve">Ud</t>
  </si>
  <si>
    <t xml:space="preserve">Janela de PVC "VEKA", sistema Ekosol, duas folhas de correr de espessura 74 mm, dimensões 900x900 mm, composta de aro, folhas e bites com acabamento natural em cor branca, coeficiente de transmissão térmica do aro da secção tipo Uh,m = 2,1 W/(m²°C), perfis de estética recta, espessura em paredes exteriores de 2,8 mm, 5 câmaras, reforços interiores de aço galvanizado, mecanizações de drenagem e descompressão, juntas de estanquidade de EPDM, ferragens bicromadas, sem caixa de estore, Segundo NP EN 14351-1.</t>
  </si>
  <si>
    <t xml:space="preserve">mt24pem010</t>
  </si>
  <si>
    <t xml:space="preserve">m</t>
  </si>
  <si>
    <t xml:space="preserve">Pré-aro para caixilharia exterior de PVC.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</si>
  <si>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</si>
  <si>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</si>
  <si>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</si>
  <si>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</si>
  <si>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</si>
  <si>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</si>
  <si>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</si>
  <si>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</si>
  <si>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</si>
  <si>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</si>
  <si>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</si>
  <si>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</si>
  <si>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</si>
  <si>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907,14MT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</si>
  <si>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</si>
  <si>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</si>
  <si>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</si>
  <si>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</si>
  <si>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</si>
  <si>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14351-1:2006+A1:2010</t>
  </si>
  <si>
    <t xml:space="preserve">Portas (conjunto de porta e aro) pedonais e janelas – Norma de produto, características de desempenho – Parte 1: Portas pedonais externas e janelas sem características de confinamento ao fogo ou ao fumo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</si>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</sst>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60" customWidth="1"/>
    <col min="3" max="3" width="2.19" customWidth="1"/>
    <col min="4" max="4" width="12.24" customWidth="1"/>
    <col min="5" max="5" width="52.17" customWidth="1"/>
    <col min="6" max="6" width="5.54" customWidth="1"/>
    <col min="7" max="7" width="6.41" customWidth="1"/>
    <col min="8" max="8" width="1.17" customWidth="1"/>
    <col min="9" max="9" width="7.87" customWidth="1"/>
    <col min="10" max="10" width="4.08" customWidth="1"/>
    <col min="11" max="11" width="2.77" customWidth="1"/>
    <col min="12" max="12" width="0.87" customWidth="1"/>
    <col min="13" max="13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8184.700000</v>
      </c>
      <c r="I8" s="16"/>
      <c r="J8" s="16"/>
      <c r="K8" s="16">
        <f ca="1">ROUND(INDIRECT(ADDRESS(ROW()+(0), COLUMN()+(-4), 1))*INDIRECT(ADDRESS(ROW()+(0), COLUMN()+(-3), 1)), 2)</f>
        <v>8184.700000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3.600000</v>
      </c>
      <c r="H9" s="20">
        <v>323.880000</v>
      </c>
      <c r="I9" s="20"/>
      <c r="J9" s="20"/>
      <c r="K9" s="20">
        <f ca="1">ROUND(INDIRECT(ADDRESS(ROW()+(0), COLUMN()+(-4), 1))*INDIRECT(ADDRESS(ROW()+(0), COLUMN()+(-3), 1)), 2)</f>
        <v>1165.970000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0.200000</v>
      </c>
      <c r="H10" s="20">
        <v>162.200000</v>
      </c>
      <c r="I10" s="20"/>
      <c r="J10" s="20"/>
      <c r="K10" s="20">
        <f ca="1">ROUND(INDIRECT(ADDRESS(ROW()+(0), COLUMN()+(-4), 1))*INDIRECT(ADDRESS(ROW()+(0), COLUMN()+(-3), 1)), 2)</f>
        <v>32.440000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1.860000</v>
      </c>
      <c r="H11" s="20">
        <v>83.100000</v>
      </c>
      <c r="I11" s="20"/>
      <c r="J11" s="20"/>
      <c r="K11" s="20">
        <f ca="1">ROUND(INDIRECT(ADDRESS(ROW()+(0), COLUMN()+(-4), 1))*INDIRECT(ADDRESS(ROW()+(0), COLUMN()+(-3), 1)), 2)</f>
        <v>154.570000</v>
      </c>
      <c r="L11" s="20"/>
      <c r="M11" s="20"/>
    </row>
    <row r="12" spans="1:13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2"/>
      <c r="G12" s="23">
        <v>0.930000</v>
      </c>
      <c r="H12" s="24">
        <v>60.430000</v>
      </c>
      <c r="I12" s="24"/>
      <c r="J12" s="24"/>
      <c r="K12" s="24">
        <f ca="1">ROUND(INDIRECT(ADDRESS(ROW()+(0), COLUMN()+(-4), 1))*INDIRECT(ADDRESS(ROW()+(0), COLUMN()+(-3), 1)), 2)</f>
        <v>56.200000</v>
      </c>
      <c r="L12" s="24"/>
      <c r="M12" s="24"/>
    </row>
    <row r="13" spans="1:13" ht="12.00" thickBot="1" customHeight="1">
      <c r="A13" s="17"/>
      <c r="B13" s="12" t="s">
        <v>26</v>
      </c>
      <c r="C13" s="12"/>
      <c r="D13" s="10" t="s">
        <v>27</v>
      </c>
      <c r="E13" s="10"/>
      <c r="F13" s="10"/>
      <c r="G13" s="14">
        <v>2.000000</v>
      </c>
      <c r="H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9593.880000</v>
      </c>
      <c r="I13" s="16"/>
      <c r="J13" s="16"/>
      <c r="K13" s="16">
        <f ca="1">ROUND(INDIRECT(ADDRESS(ROW()+(0), COLUMN()+(-4), 1))*INDIRECT(ADDRESS(ROW()+(0), COLUMN()+(-3), 1))/100, 2)</f>
        <v>191.880000</v>
      </c>
      <c r="L13" s="16"/>
      <c r="M13" s="16"/>
    </row>
    <row r="14" spans="1:13" ht="12.00" thickBot="1" customHeight="1">
      <c r="A14" s="22"/>
      <c r="B14" s="21" t="s">
        <v>28</v>
      </c>
      <c r="C14" s="21"/>
      <c r="D14" s="22" t="s">
        <v>29</v>
      </c>
      <c r="E14" s="22"/>
      <c r="F14" s="22"/>
      <c r="G14" s="23">
        <v>3.000000</v>
      </c>
      <c r="H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9785.760000</v>
      </c>
      <c r="I14" s="24"/>
      <c r="J14" s="24"/>
      <c r="K14" s="24">
        <f ca="1">ROUND(INDIRECT(ADDRESS(ROW()+(0), COLUMN()+(-4), 1))*INDIRECT(ADDRESS(ROW()+(0), COLUMN()+(-3), 1))/100, 2)</f>
        <v>293.570000</v>
      </c>
      <c r="L14" s="24"/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10079.330000</v>
      </c>
      <c r="L15" s="26"/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 t="s">
        <v>33</v>
      </c>
      <c r="G18" s="27"/>
      <c r="H18" s="27"/>
      <c r="I18" s="27" t="s">
        <v>34</v>
      </c>
      <c r="J18" s="27"/>
      <c r="K18" s="27"/>
      <c r="L18" s="27" t="s">
        <v>35</v>
      </c>
      <c r="M18" s="27"/>
    </row>
    <row r="19" spans="1:13" ht="12.00" thickBot="1" customHeight="1">
      <c r="A19" s="28" t="s">
        <v>36</v>
      </c>
      <c r="B19" s="28"/>
      <c r="C19" s="28"/>
      <c r="D19" s="28"/>
      <c r="E19" s="28"/>
      <c r="F19" s="29">
        <v>1122010.000000</v>
      </c>
      <c r="G19" s="29"/>
      <c r="H19" s="29"/>
      <c r="I19" s="29">
        <v>1122010.000000</v>
      </c>
      <c r="J19" s="29"/>
      <c r="K19" s="29"/>
      <c r="L19" s="29"/>
      <c r="M19" s="29"/>
    </row>
    <row r="20" spans="1:13" ht="31.20" thickBot="1" customHeight="1">
      <c r="A20" s="30" t="s">
        <v>37</v>
      </c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53">
    <mergeCell ref="A1:M1"/>
    <mergeCell ref="A3:B3"/>
    <mergeCell ref="C3:D3"/>
    <mergeCell ref="E3:H3"/>
    <mergeCell ref="J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A15:F15"/>
    <mergeCell ref="H15:J15"/>
    <mergeCell ref="K15:M15"/>
    <mergeCell ref="A18:E18"/>
    <mergeCell ref="F18:H18"/>
    <mergeCell ref="I18:K18"/>
    <mergeCell ref="L18:M18"/>
    <mergeCell ref="A19:E19"/>
    <mergeCell ref="F19:H20"/>
    <mergeCell ref="I19:K20"/>
    <mergeCell ref="L19:M20"/>
    <mergeCell ref="A20:E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