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<sst xmlns="http://schemas.openxmlformats.org/spreadsheetml/2006/main" count="38" uniqueCount="38">
  <si>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</si>
  <si>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NAE020</t>
  </si>
  <si>
    <t xml:space="preserve">m²</t>
  </si>
  <si>
    <t xml:space="preserve">Isolamento térmico em caixa de ar de parede exterior dupla de alvenaria, por insuflação desde o interior.</t>
  </si>
  <si>
    <r>
      <rPr>
        <sz val="8.25"/>
        <color rgb="FF000000"/>
        <rFont val="Arial"/>
        <family val="2"/>
      </rPr>
      <t xml:space="preserve">Isolamento térmico em paredes exteriores duplas de alvenaria, preenchendo o interior da caixa de ar de 110 mm de espessura média, por insuflação, desde o interior, de nódulos de lã de vidro, não aptos como suporte nutritivo para o desenvolvimento de fungos nem bactérias, densidade 50 kg/m³ e condutibilidade térmica 0,035 W/(m°C).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</si>
  <si>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</si>
  <si>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</si>
  <si>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</si>
  <si>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</si>
  <si>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</si>
  <si>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</si>
  <si>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mt16lvi100r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</si>
  <si>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</si>
  <si>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</si>
  <si>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mt09moe080a</t>
  </si>
  <si>
    <t xml:space="preserve">kg</t>
  </si>
  <si>
    <t xml:space="preserve">Argamassa de cimento, cor cinzento, composto de cimento, inertes seleccionados e aditivos, tipo GP CSIII W2 segundo EN 998-1.</t>
  </si>
  <si>
    <t xml:space="preserve">mq08mpa010</t>
  </si>
  <si>
    <t xml:space="preserve">h</t>
  </si>
  <si>
    <t xml:space="preserve">Maquinaria para insuflação de isolamento em caixas de ar.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</si>
  <si>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</si>
  <si>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</si>
  <si>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</si>
  <si>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</si>
  <si>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</si>
  <si>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</si>
  <si>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</si>
  <si>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</si>
  <si>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</si>
  <si>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</si>
  <si>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</si>
  <si>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</si>
  <si>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</si>
  <si>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998-1:2010</t>
  </si>
  <si>
    <t xml:space="preserve">Especificação  de argamassas para alvenarias — Parte 1: Argamassas para rebocos interiores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</si>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</sst>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5.425</v>
      </c>
      <c r="H9" s="11"/>
      <c r="I9" s="13">
        <v>190.5</v>
      </c>
      <c r="J9" s="13">
        <f ca="1">ROUND(INDIRECT(ADDRESS(ROW()+(0), COLUMN()+(-3), 1))*INDIRECT(ADDRESS(ROW()+(0), COLUMN()+(-1), 1)), 2)</f>
        <v>1033.46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8.15</v>
      </c>
      <c r="J10" s="17">
        <f ca="1">ROUND(INDIRECT(ADDRESS(ROW()+(0), COLUMN()+(-3), 1))*INDIRECT(ADDRESS(ROW()+(0), COLUMN()+(-1), 1)), 2)</f>
        <v>4.89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0.097</v>
      </c>
      <c r="H11" s="16"/>
      <c r="I11" s="17">
        <v>406.96</v>
      </c>
      <c r="J11" s="17">
        <f ca="1">ROUND(INDIRECT(ADDRESS(ROW()+(0), COLUMN()+(-3), 1))*INDIRECT(ADDRESS(ROW()+(0), COLUMN()+(-1), 1)), 2)</f>
        <v>39.48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0.195</v>
      </c>
      <c r="H12" s="16"/>
      <c r="I12" s="17">
        <v>98.39</v>
      </c>
      <c r="J12" s="17">
        <f ca="1">ROUND(INDIRECT(ADDRESS(ROW()+(0), COLUMN()+(-3), 1))*INDIRECT(ADDRESS(ROW()+(0), COLUMN()+(-1), 1)), 2)</f>
        <v>19.19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0.195</v>
      </c>
      <c r="H13" s="20"/>
      <c r="I13" s="21">
        <v>73.13</v>
      </c>
      <c r="J13" s="21">
        <f ca="1">ROUND(INDIRECT(ADDRESS(ROW()+(0), COLUMN()+(-3), 1))*INDIRECT(ADDRESS(ROW()+(0), COLUMN()+(-1), 1)), 2)</f>
        <v>14.26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1111.28</v>
      </c>
      <c r="J14" s="24">
        <f ca="1">ROUND(INDIRECT(ADDRESS(ROW()+(0), COLUMN()+(-3), 1))*INDIRECT(ADDRESS(ROW()+(0), COLUMN()+(-1), 1))/100, 2)</f>
        <v>22.23</v>
      </c>
      <c r="K14" s="24"/>
    </row>
    <row r="15" spans="1:11" ht="13.50" thickBot="1" customHeight="1">
      <c r="A15" s="25"/>
      <c r="B15" s="25"/>
      <c r="C15" s="26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1133.51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162011</v>
      </c>
      <c r="G19" s="32"/>
      <c r="H19" s="32">
        <v>162012</v>
      </c>
      <c r="I19" s="32"/>
      <c r="J19" s="32"/>
      <c r="K19" s="32">
        <v>4</v>
      </c>
    </row>
    <row r="20" spans="1:11" ht="24.00" thickBot="1" customHeight="1">
      <c r="A20" s="33" t="s">
        <v>34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