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<sst xmlns="http://schemas.openxmlformats.org/spreadsheetml/2006/main" count="54" uniqueCount="54">
  <si>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</si>
  <si>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NAS006</t>
  </si>
  <si>
    <t xml:space="preserve">m²</t>
  </si>
  <si>
    <t xml:space="preserve">Soco para sistema ETICS de isolamento térmico pelo exterior de fachadas.</t>
  </si>
  <si>
    <r>
      <rPr>
        <sz val="8.25"/>
        <color rgb="FF000000"/>
        <rFont val="Arial"/>
        <family val="2"/>
      </rPr>
      <t xml:space="preserve">Soco para sistema ETICS, com os painéis isolantes enterrados, composto por: camada de impermeabilização de argamassa flexível bicomponente, cor cinzento, aplicada em duas camadas; painel rígido de poliestireno extrudido, segundo EN 13164, de superfície rugosa e estrutura celular fechada, de cor branca, de 60 mm de espessura, fixado ao suporte com argamassa, aplicada manualmente e fixações mecânicas com bucha de expansão de polipropileno camada de regularização de argamassa, aplicada manualmente, armada com malha de fibra de vidro, anti-álcalis, de 5x4 mm de vão de malha, de 0,6 mm de espessura e de 160 g/m² de massa superficial; camada de acabamento de argamassa acrílica cor branco, sobre primário acrílico.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</si>
  <si>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</si>
  <si>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</si>
  <si>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</si>
  <si>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</si>
  <si>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</si>
  <si>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</si>
  <si>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mt15igp010h</t>
  </si>
  <si>
    <t xml:space="preserve">kg</t>
  </si>
  <si>
    <t xml:space="preserve">Argamassa flexível bicomponente, cor cinzento, composta por ligantes hidráulicos e resinas sintéticas, resistência à pressão hidrostática positiva e negativa de 15 bar, segundo NP EN 1504-2.</t>
  </si>
  <si>
    <t xml:space="preserve">mt28mop030g</t>
  </si>
  <si>
    <t xml:space="preserve">kg</t>
  </si>
  <si>
    <t xml:space="preserve">Argamassa composta de cimento branco, cal aérea, inertes leves, inertes calcários seleccionados, fibras naturais, aditivos e resinas em pó, impermeável à água da chuva, permeável ao vapor de água e com resistência ao envelhecimento, para aplicar com palustra, para aderir os painéis isolantes e como camada base, prévia amassadura com água.</t>
  </si>
  <si>
    <t xml:space="preserve">mt16pxg010c</t>
  </si>
  <si>
    <t xml:space="preserve">m²</t>
  </si>
  <si>
    <t xml:space="preserve">Painel rígido de poliestireno extrudido, segundo EN 13164, de superfície rugosa e estrutura celular fechada, de cor branca, de 60 mm de espessura, resistência térmica 1,76 m²°C/W, condutibilidade térmica 0,034 W/(m°C), Euroclasse E de reacção ao fogo.</t>
  </si>
  <si>
    <t xml:space="preserve">mt16pep100b</t>
  </si>
  <si>
    <t xml:space="preserve">Ud</t>
  </si>
  <si>
    <t xml:space="preserve">Bucha de expansão de polipropileno de 110 mm de comprimento, para fixação de placas isolantes.</t>
  </si>
  <si>
    <t xml:space="preserve">mt28mop050a</t>
  </si>
  <si>
    <t xml:space="preserve">m²</t>
  </si>
  <si>
    <t xml:space="preserve">Malha de fibra de vidro, anti-álcalis, de 5x4 mm de vão de malha, de 0,6 mm de espessura, de 160 g/m² de massa superficial e de 1x50 m, para armar argamassas.</t>
  </si>
  <si>
    <t xml:space="preserve">mt28mop320a</t>
  </si>
  <si>
    <t xml:space="preserve">kg</t>
  </si>
  <si>
    <t xml:space="preserve">Primário acrílico composto por resinas acrílicas, pigmentos minerais e aditivos orgânicos e inorgânicos, impermeável à água da chuva e permeável ao vapor de água, para aplicar com trincha, rolo ou pistola, para regularizar a absorção e incrementar a aderência de argamassas acrílicas.</t>
  </si>
  <si>
    <t xml:space="preserve">mt28mop310ma</t>
  </si>
  <si>
    <t xml:space="preserve">kg</t>
  </si>
  <si>
    <t xml:space="preserve">Argamassa acrílica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</si>
  <si>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</si>
  <si>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</si>
  <si>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</si>
  <si>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</si>
  <si>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</si>
  <si>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</si>
  <si>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</si>
  <si>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</si>
  <si>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</si>
  <si>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</si>
  <si>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</si>
  <si>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</si>
  <si>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</si>
  <si>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</si>
  <si>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</si>
  <si>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</si>
  <si>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</si>
  <si>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</si>
  <si>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</si>
  <si>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</si>
  <si>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218,92MT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</si>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</sst>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360.77</v>
      </c>
      <c r="G9" s="13">
        <f ca="1">ROUND(INDIRECT(ADDRESS(ROW()+(0), COLUMN()+(-2), 1))*INDIRECT(ADDRESS(ROW()+(0), COLUMN()+(-1), 1)), 2)</f>
        <v>1082.31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10.8</v>
      </c>
      <c r="F10" s="17">
        <v>91.51</v>
      </c>
      <c r="G10" s="17">
        <f ca="1">ROUND(INDIRECT(ADDRESS(ROW()+(0), COLUMN()+(-2), 1))*INDIRECT(ADDRESS(ROW()+(0), COLUMN()+(-1), 1)), 2)</f>
        <v>988.31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1478.25</v>
      </c>
      <c r="G11" s="17">
        <f ca="1">ROUND(INDIRECT(ADDRESS(ROW()+(0), COLUMN()+(-2), 1))*INDIRECT(ADDRESS(ROW()+(0), COLUMN()+(-1), 1)), 2)</f>
        <v>1552.16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6</v>
      </c>
      <c r="F12" s="17">
        <v>18.66</v>
      </c>
      <c r="G12" s="17">
        <f ca="1">ROUND(INDIRECT(ADDRESS(ROW()+(0), COLUMN()+(-2), 1))*INDIRECT(ADDRESS(ROW()+(0), COLUMN()+(-1), 1)), 2)</f>
        <v>111.96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1.1</v>
      </c>
      <c r="F13" s="17">
        <v>140.79</v>
      </c>
      <c r="G13" s="17">
        <f ca="1">ROUND(INDIRECT(ADDRESS(ROW()+(0), COLUMN()+(-2), 1))*INDIRECT(ADDRESS(ROW()+(0), COLUMN()+(-1), 1)), 2)</f>
        <v>154.87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0.067</v>
      </c>
      <c r="F14" s="17">
        <v>334.37</v>
      </c>
      <c r="G14" s="17">
        <f ca="1">ROUND(INDIRECT(ADDRESS(ROW()+(0), COLUMN()+(-2), 1))*INDIRECT(ADDRESS(ROW()+(0), COLUMN()+(-1), 1)), 2)</f>
        <v>22.4</v>
      </c>
    </row>
    <row r="15" spans="1:7" ht="45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0.667</v>
      </c>
      <c r="F15" s="17">
        <v>337.89</v>
      </c>
      <c r="G15" s="17">
        <f ca="1">ROUND(INDIRECT(ADDRESS(ROW()+(0), COLUMN()+(-2), 1))*INDIRECT(ADDRESS(ROW()+(0), COLUMN()+(-1), 1)), 2)</f>
        <v>225.37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0.113</v>
      </c>
      <c r="F16" s="17">
        <v>101.3</v>
      </c>
      <c r="G16" s="17">
        <f ca="1">ROUND(INDIRECT(ADDRESS(ROW()+(0), COLUMN()+(-2), 1))*INDIRECT(ADDRESS(ROW()+(0), COLUMN()+(-1), 1)), 2)</f>
        <v>11.45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0.113</v>
      </c>
      <c r="F17" s="17">
        <v>73.13</v>
      </c>
      <c r="G17" s="17">
        <f ca="1">ROUND(INDIRECT(ADDRESS(ROW()+(0), COLUMN()+(-2), 1))*INDIRECT(ADDRESS(ROW()+(0), COLUMN()+(-1), 1)), 2)</f>
        <v>8.26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0.677</v>
      </c>
      <c r="F18" s="17">
        <v>98.39</v>
      </c>
      <c r="G18" s="17">
        <f ca="1">ROUND(INDIRECT(ADDRESS(ROW()+(0), COLUMN()+(-2), 1))*INDIRECT(ADDRESS(ROW()+(0), COLUMN()+(-1), 1)), 2)</f>
        <v>66.61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0.677</v>
      </c>
      <c r="F19" s="17">
        <v>73.13</v>
      </c>
      <c r="G19" s="17">
        <f ca="1">ROUND(INDIRECT(ADDRESS(ROW()+(0), COLUMN()+(-2), 1))*INDIRECT(ADDRESS(ROW()+(0), COLUMN()+(-1), 1)), 2)</f>
        <v>49.51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0.113</v>
      </c>
      <c r="F20" s="17">
        <v>98.39</v>
      </c>
      <c r="G20" s="17">
        <f ca="1">ROUND(INDIRECT(ADDRESS(ROW()+(0), COLUMN()+(-2), 1))*INDIRECT(ADDRESS(ROW()+(0), COLUMN()+(-1), 1)), 2)</f>
        <v>11.12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0.113</v>
      </c>
      <c r="F21" s="21">
        <v>73.13</v>
      </c>
      <c r="G21" s="21">
        <f ca="1">ROUND(INDIRECT(ADDRESS(ROW()+(0), COLUMN()+(-2), 1))*INDIRECT(ADDRESS(ROW()+(0), COLUMN()+(-1), 1)), 2)</f>
        <v>8.26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4292.59</v>
      </c>
      <c r="G22" s="24">
        <f ca="1">ROUND(INDIRECT(ADDRESS(ROW()+(0), COLUMN()+(-2), 1))*INDIRECT(ADDRESS(ROW()+(0), COLUMN()+(-1), 1))/100, 2)</f>
        <v>85.85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4378.44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