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<sst xmlns="http://schemas.openxmlformats.org/spreadsheetml/2006/main" count="27" uniqueCount="27">
  <si>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</si>
  <si>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NAS016</t>
  </si>
  <si>
    <t xml:space="preserve">m²</t>
  </si>
  <si>
    <t xml:space="preserve">Reforço para sistema ETICS "GRUPO PUMA" de isolamento térmico pelo exterior de fachadas.</t>
  </si>
  <si>
    <r>
      <rPr>
        <sz val="8.25"/>
        <color rgb="FF000000"/>
        <rFont val="Arial"/>
        <family val="2"/>
      </rPr>
      <t xml:space="preserve">Camada adicional de reforço </t>
    </r>
    <r>
      <rPr>
        <b/>
        <sz val="8.25"/>
        <color rgb="FF000000"/>
        <rFont val="Arial"/>
        <family val="2"/>
      </rPr>
      <t xml:space="preserve">para o sistema Morcem Isolamento EPS "GRUPO PUMA", com ETE 07/0054, através da aplicação de uma camada de argamassa de 2 mm de espessura mínima, realizada com argamassa Morcem Isolamento "GRUPO PUMA", aplicada manualmente, armada com malha de fibra de vidro, anti-álcalis, Morcem Isolamento "GRUPO PUMA", de 5x4 mm de vão de malha, de 0,6 mm de espessura e de 160 g/m² de massa superficial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</si>
  <si>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</si>
  <si>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</si>
  <si>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</si>
  <si>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</si>
  <si>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</si>
  <si>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</si>
  <si>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mt28mop030k</t>
  </si>
  <si>
    <t xml:space="preserve">kg</t>
  </si>
  <si>
    <t xml:space="preserve">Argamassa Morcem Isolamento "GRUPO PUMA", aplicada manualmente, impermeável à água da chuva, permeável ao vapor de água e não propagador da chama, para aderir os painéis isolantes e como camada base, prévia amassadura com água.</t>
  </si>
  <si>
    <t xml:space="preserve">mt28mop050e</t>
  </si>
  <si>
    <t xml:space="preserve">m²</t>
  </si>
  <si>
    <t xml:space="preserve">Malha de fibra de vidro, anti-álcalis, Morcem Isolamento "GRUPO PUMA", de 5x4 mm de vão de malha, de 0,6 mm de espessura, de 160 g/m² de massa superficial e de 1x50 m, para armar argamassas.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</si>
  <si>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</si>
  <si>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</si>
  <si>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</si>
  <si>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</si>
  <si>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</si>
  <si>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</si>
  <si>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%</t>
  </si>
  <si>
    <t xml:space="preserve">Custos directos complementares</t>
  </si>
  <si>
    <t xml:space="preserve">Custo de manutenção decenal: 14,34MT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</si>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</sst>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2.500000</v>
      </c>
      <c r="G9" s="12">
        <v>59.470000</v>
      </c>
      <c r="H9" s="12">
        <f ca="1">ROUND(INDIRECT(ADDRESS(ROW()+(0), COLUMN()+(-2), 1))*INDIRECT(ADDRESS(ROW()+(0), COLUMN()+(-1), 1)), 2)</f>
        <v>148.680000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1.100000</v>
      </c>
      <c r="G10" s="16">
        <v>108.120000</v>
      </c>
      <c r="H10" s="16">
        <f ca="1">ROUND(INDIRECT(ADDRESS(ROW()+(0), COLUMN()+(-2), 1))*INDIRECT(ADDRESS(ROW()+(0), COLUMN()+(-1), 1)), 2)</f>
        <v>118.930000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0.113000</v>
      </c>
      <c r="G11" s="16">
        <v>69.280000</v>
      </c>
      <c r="H11" s="16">
        <f ca="1">ROUND(INDIRECT(ADDRESS(ROW()+(0), COLUMN()+(-2), 1))*INDIRECT(ADDRESS(ROW()+(0), COLUMN()+(-1), 1)), 2)</f>
        <v>7.830000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0.113000</v>
      </c>
      <c r="G12" s="20">
        <v>51.010000</v>
      </c>
      <c r="H12" s="20">
        <f ca="1">ROUND(INDIRECT(ADDRESS(ROW()+(0), COLUMN()+(-2), 1))*INDIRECT(ADDRESS(ROW()+(0), COLUMN()+(-1), 1)), 2)</f>
        <v>5.760000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281.200000</v>
      </c>
      <c r="H13" s="23">
        <f ca="1">ROUND(INDIRECT(ADDRESS(ROW()+(0), COLUMN()+(-2), 1))*INDIRECT(ADDRESS(ROW()+(0), COLUMN()+(-1), 1))/100, 2)</f>
        <v>5.620000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286.820000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