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<sst xmlns="http://schemas.openxmlformats.org/spreadsheetml/2006/main" count="59" uniqueCount="59">
  <si>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</si>
  <si>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</si>
  <si>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</si>
  <si>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coberturas inclinadas.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</si>
  <si>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coberturas inclinadas, </t>
    </r>
    <r>
      <rPr>
        <b/>
        <sz val="8.25"/>
        <color rgb="FF000000"/>
        <rFont val="Arial"/>
        <family val="2"/>
      </rPr>
      <t xml:space="preserve">composto por: isolamento: painel sandwich com ligação macho-fêmea, Ondutherm Basic A30+FAN13 "ONDULINE"; impermeabilização: placa subtelha, asfáltica DRS, BT 235 "ONDULINE"; revestimento: telha canudo cerâmica, cor vermelho, 40x19x16 cm, fixada com espuma de poliuretano, Ondufoam "ONDULINE"</t>
    </r>
    <r>
      <rPr>
        <sz val="8.25"/>
        <color rgb="FF000000"/>
        <rFont val="Arial"/>
        <family val="2"/>
      </rPr>
      <t xml:space="preserve">. O preço não inclui a superfície suporte.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</si>
  <si>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</si>
  <si>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</si>
  <si>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</si>
  <si>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</si>
  <si>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</si>
  <si>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</si>
  <si>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mt13pso015sa</t>
  </si>
  <si>
    <t xml:space="preserve">m²</t>
  </si>
  <si>
    <t xml:space="preserve">Painel sandwich com ligação macho-fêmea, Ondutherm Basic A30+FAN13 "ONDULINE", composto de: núcleo isolante de espuma de poliestireno extrudido de 30 mm de espessura e face inferior de friso de abeto natural.</t>
  </si>
  <si>
    <t xml:space="preserve">mt13lpo033a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</si>
  <si>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</si>
  <si>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</si>
  <si>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</si>
  <si>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</si>
  <si>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</si>
  <si>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</si>
  <si>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</si>
  <si>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</si>
  <si>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</si>
  <si>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</si>
  <si>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espessura, segundo NP EN 534.</t>
  </si>
  <si>
    <t xml:space="preserve">mt13lpo032b</t>
  </si>
  <si>
    <t xml:space="preserve">Ud</t>
  </si>
  <si>
    <t xml:space="preserve">Prego, Cabeça de PVC "ONDULINE", para fixação sobre painel sandwich.</t>
  </si>
  <si>
    <t xml:space="preserve">mt13tac010a</t>
  </si>
  <si>
    <t xml:space="preserve">Ud</t>
  </si>
  <si>
    <t xml:space="preserve">Telha canudo cerâmica, cor vermelho, 40x19x16 cm, segundo EN 1304.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</si>
  <si>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</si>
  <si>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</si>
  <si>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</si>
  <si>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</si>
  <si>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</si>
  <si>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Remate de madeira para o fecho e protecção dos painéis em beirados e laterais, Ondutherm 14,5 "ONDULINE".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</si>
  <si>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</si>
  <si>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</si>
  <si>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</si>
  <si>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</si>
  <si>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</si>
  <si>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</si>
  <si>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</si>
  <si>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</si>
  <si>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789,07MT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</si>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</sst>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2205.670000</v>
      </c>
      <c r="J9" s="12">
        <f ca="1">ROUND(INDIRECT(ADDRESS(ROW()+(0), COLUMN()+(-3), 1))*INDIRECT(ADDRESS(ROW()+(0), COLUMN()+(-1), 1)), 2)</f>
        <v>2315.950000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7.950000</v>
      </c>
      <c r="J10" s="16">
        <f ca="1">ROUND(INDIRECT(ADDRESS(ROW()+(0), COLUMN()+(-3), 1))*INDIRECT(ADDRESS(ROW()+(0), COLUMN()+(-1), 1)), 2)</f>
        <v>47.700000</v>
      </c>
      <c r="K10" s="16"/>
    </row>
    <row r="11" spans="1:11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0.250000</v>
      </c>
      <c r="H11" s="15"/>
      <c r="I11" s="16">
        <v>525.860000</v>
      </c>
      <c r="J11" s="16">
        <f ca="1">ROUND(INDIRECT(ADDRESS(ROW()+(0), COLUMN()+(-3), 1))*INDIRECT(ADDRESS(ROW()+(0), COLUMN()+(-1), 1)), 2)</f>
        <v>131.470000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1.000000</v>
      </c>
      <c r="H12" s="15"/>
      <c r="I12" s="16">
        <v>312.220000</v>
      </c>
      <c r="J12" s="16">
        <f ca="1">ROUND(INDIRECT(ADDRESS(ROW()+(0), COLUMN()+(-3), 1))*INDIRECT(ADDRESS(ROW()+(0), COLUMN()+(-1), 1)), 2)</f>
        <v>312.220000</v>
      </c>
      <c r="K12" s="16"/>
    </row>
    <row r="13" spans="1:11" ht="45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1.250000</v>
      </c>
      <c r="H13" s="15"/>
      <c r="I13" s="16">
        <v>657.320000</v>
      </c>
      <c r="J13" s="16">
        <f ca="1">ROUND(INDIRECT(ADDRESS(ROW()+(0), COLUMN()+(-3), 1))*INDIRECT(ADDRESS(ROW()+(0), COLUMN()+(-1), 1)), 2)</f>
        <v>821.650000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3.000000</v>
      </c>
      <c r="H14" s="15"/>
      <c r="I14" s="16">
        <v>4.470000</v>
      </c>
      <c r="J14" s="16">
        <f ca="1">ROUND(INDIRECT(ADDRESS(ROW()+(0), COLUMN()+(-3), 1))*INDIRECT(ADDRESS(ROW()+(0), COLUMN()+(-1), 1)), 2)</f>
        <v>13.410000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32.100000</v>
      </c>
      <c r="H15" s="15"/>
      <c r="I15" s="16">
        <v>22.820000</v>
      </c>
      <c r="J15" s="16">
        <f ca="1">ROUND(INDIRECT(ADDRESS(ROW()+(0), COLUMN()+(-3), 1))*INDIRECT(ADDRESS(ROW()+(0), COLUMN()+(-1), 1)), 2)</f>
        <v>732.520000</v>
      </c>
      <c r="K15" s="16"/>
    </row>
    <row r="16" spans="1:11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0.250000</v>
      </c>
      <c r="H16" s="15"/>
      <c r="I16" s="16">
        <v>525.860000</v>
      </c>
      <c r="J16" s="16">
        <f ca="1">ROUND(INDIRECT(ADDRESS(ROW()+(0), COLUMN()+(-3), 1))*INDIRECT(ADDRESS(ROW()+(0), COLUMN()+(-1), 1)), 2)</f>
        <v>131.470000</v>
      </c>
      <c r="K16" s="16"/>
    </row>
    <row r="17" spans="1:11" ht="24.0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0.450000</v>
      </c>
      <c r="H17" s="15"/>
      <c r="I17" s="16">
        <v>607.110000</v>
      </c>
      <c r="J17" s="16">
        <f ca="1">ROUND(INDIRECT(ADDRESS(ROW()+(0), COLUMN()+(-3), 1))*INDIRECT(ADDRESS(ROW()+(0), COLUMN()+(-1), 1)), 2)</f>
        <v>273.200000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0.789000</v>
      </c>
      <c r="H18" s="15"/>
      <c r="I18" s="16">
        <v>100.050000</v>
      </c>
      <c r="J18" s="16">
        <f ca="1">ROUND(INDIRECT(ADDRESS(ROW()+(0), COLUMN()+(-3), 1))*INDIRECT(ADDRESS(ROW()+(0), COLUMN()+(-1), 1)), 2)</f>
        <v>78.940000</v>
      </c>
      <c r="K18" s="16"/>
    </row>
    <row r="19" spans="1:11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8"/>
      <c r="G19" s="19">
        <v>0.789000</v>
      </c>
      <c r="H19" s="19"/>
      <c r="I19" s="20">
        <v>71.360000</v>
      </c>
      <c r="J19" s="20">
        <f ca="1">ROUND(INDIRECT(ADDRESS(ROW()+(0), COLUMN()+(-3), 1))*INDIRECT(ADDRESS(ROW()+(0), COLUMN()+(-1), 1)), 2)</f>
        <v>56.300000</v>
      </c>
      <c r="K19" s="20"/>
    </row>
    <row r="20" spans="1:11" ht="13.50" thickBot="1" customHeight="1">
      <c r="A20" s="18"/>
      <c r="B20" s="18"/>
      <c r="C20" s="21" t="s">
        <v>44</v>
      </c>
      <c r="D20" s="21"/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4914.830000</v>
      </c>
      <c r="J20" s="23">
        <f ca="1">ROUND(INDIRECT(ADDRESS(ROW()+(0), COLUMN()+(-3), 1))*INDIRECT(ADDRESS(ROW()+(0), COLUMN()+(-1), 1))/100, 2)</f>
        <v>98.300000</v>
      </c>
      <c r="K20" s="23"/>
    </row>
    <row r="21" spans="1:11" ht="13.50" thickBot="1" customHeight="1">
      <c r="A21" s="24" t="s">
        <v>46</v>
      </c>
      <c r="B21" s="24"/>
      <c r="C21" s="25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5013.130000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142012.000000</v>
      </c>
      <c r="G25" s="30"/>
      <c r="H25" s="30">
        <v>142012.000000</v>
      </c>
      <c r="I25" s="30"/>
      <c r="J25" s="30"/>
      <c r="K25" s="30"/>
    </row>
    <row r="26" spans="1:11" ht="24.00" thickBot="1" customHeight="1">
      <c r="A26" s="31" t="s">
        <v>53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7" spans="1:11" ht="13.50" thickBot="1" customHeight="1">
      <c r="A27" s="29" t="s">
        <v>54</v>
      </c>
      <c r="B27" s="29"/>
      <c r="C27" s="29"/>
      <c r="D27" s="29"/>
      <c r="E27" s="29"/>
      <c r="F27" s="30">
        <v>122006.000000</v>
      </c>
      <c r="G27" s="30"/>
      <c r="H27" s="30">
        <v>122007.000000</v>
      </c>
      <c r="I27" s="30"/>
      <c r="J27" s="30"/>
      <c r="K27" s="30"/>
    </row>
    <row r="28" spans="1:11" ht="13.50" thickBot="1" customHeight="1">
      <c r="A28" s="31" t="s">
        <v>55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620079" right="0.472441" top="0.472441" bottom="0.472441" header="0.0" footer="0.0"/>
  <pageSetup paperSize="9" orientation="portrait"/>
  <rowBreaks count="0" manualBreakCount="0">
    </rowBreaks>
</worksheet>
</file>