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<sst xmlns="http://schemas.openxmlformats.org/spreadsheetml/2006/main" count="29" uniqueCount="29">
  <si>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</si>
  <si>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</si>
  <si>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</si>
  <si>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</si>
  <si>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ardósia, de entre 2 e 3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bastarda de cimento CEM II/A-L 32,5 R, cal e areia, M-7,5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</si>
  <si>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</si>
  <si>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</si>
  <si>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</si>
  <si>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</si>
  <si>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</si>
  <si>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</si>
  <si>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mt19cir010b</t>
  </si>
  <si>
    <t xml:space="preserve">m²</t>
  </si>
  <si>
    <t xml:space="preserve">Peças irregulares de ardósia, de entre 2 e 3 cm de espessura, acabamento natural.</t>
  </si>
  <si>
    <t xml:space="preserve">mt09mor020c</t>
  </si>
  <si>
    <t xml:space="preserve">m³</t>
  </si>
  <si>
    <t xml:space="preserve">Argamassa bastarda de cimento CEM II/A-L 32,5 R, cal e areia, tipo M-7,5, confeccionada em obra com 300 kg/m³ de cimento e uma proporção em volume 1:1/2:4.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</si>
  <si>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</si>
  <si>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</si>
  <si>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</si>
  <si>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</si>
  <si>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</si>
  <si>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</si>
  <si>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</si>
  <si>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</si>
  <si>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</si>
  <si>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</si>
  <si>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388,55MT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</si>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</sst>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35" customWidth="1"/>
    <col min="3" max="3" width="14.13" customWidth="1"/>
    <col min="4" max="4" width="57.85" customWidth="1"/>
    <col min="5" max="5" width="6.41" customWidth="1"/>
    <col min="6" max="6" width="1.46" customWidth="1"/>
    <col min="7" max="7" width="7.72" customWidth="1"/>
    <col min="8" max="8" width="3.93" customWidth="1"/>
    <col min="9" max="9" width="3.64" customWidth="1"/>
    <col min="10" max="10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1243.720000</v>
      </c>
      <c r="G8" s="16"/>
      <c r="H8" s="16"/>
      <c r="I8" s="16">
        <f ca="1">ROUND(INDIRECT(ADDRESS(ROW()+(0), COLUMN()+(-4), 1))*INDIRECT(ADDRESS(ROW()+(0), COLUMN()+(-3), 1)), 2)</f>
        <v>1243.720000</v>
      </c>
      <c r="J8" s="16"/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9">
        <v>0.030000</v>
      </c>
      <c r="F9" s="20">
        <v>5734.730000</v>
      </c>
      <c r="G9" s="20"/>
      <c r="H9" s="20"/>
      <c r="I9" s="20">
        <f ca="1">ROUND(INDIRECT(ADDRESS(ROW()+(0), COLUMN()+(-4), 1))*INDIRECT(ADDRESS(ROW()+(0), COLUMN()+(-3), 1)), 2)</f>
        <v>172.040000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1.354000</v>
      </c>
      <c r="F10" s="20">
        <v>81.770000</v>
      </c>
      <c r="G10" s="20"/>
      <c r="H10" s="20"/>
      <c r="I10" s="20">
        <f ca="1">ROUND(INDIRECT(ADDRESS(ROW()+(0), COLUMN()+(-4), 1))*INDIRECT(ADDRESS(ROW()+(0), COLUMN()+(-3), 1)), 2)</f>
        <v>110.720000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1.354000</v>
      </c>
      <c r="F11" s="24">
        <v>60.210000</v>
      </c>
      <c r="G11" s="24"/>
      <c r="H11" s="24"/>
      <c r="I11" s="24">
        <f ca="1">ROUND(INDIRECT(ADDRESS(ROW()+(0), COLUMN()+(-4), 1))*INDIRECT(ADDRESS(ROW()+(0), COLUMN()+(-3), 1)), 2)</f>
        <v>81.520000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COLUMN()+(3), 1)),INDIRECT(ADDRESS(ROW()+(-2), COLUMN()+(3), 1)),INDIRECT(ADDRESS(ROW()+(-3), COLUMN()+(3), 1)),INDIRECT(ADDRESS(ROW()+(-4), COLUMN()+(3), 1))), 2)</f>
        <v>1608.000000</v>
      </c>
      <c r="G12" s="16"/>
      <c r="H12" s="16"/>
      <c r="I12" s="16">
        <f ca="1">ROUND(INDIRECT(ADDRESS(ROW()+(0), COLUMN()+(-4), 1))*INDIRECT(ADDRESS(ROW()+(0), COLUMN()+(-3), 1))/100, 2)</f>
        <v>32.160000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1640.160000</v>
      </c>
      <c r="G13" s="24"/>
      <c r="H13" s="24"/>
      <c r="I13" s="24">
        <f ca="1">ROUND(INDIRECT(ADDRESS(ROW()+(0), COLUMN()+(-4), 1))*INDIRECT(ADDRESS(ROW()+(0), COLUMN()+(-3), 1))/100, 2)</f>
        <v>49.200000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1689.360000</v>
      </c>
      <c r="J14" s="26"/>
    </row>
  </sheetData>
  <mergeCells count="29">
    <mergeCell ref="A1:J1"/>
    <mergeCell ref="A3:B3"/>
    <mergeCell ref="D3:F3"/>
    <mergeCell ref="H3:I3"/>
    <mergeCell ref="A4:J4"/>
    <mergeCell ref="C7:D7"/>
    <mergeCell ref="F7:H7"/>
    <mergeCell ref="I7:J7"/>
    <mergeCell ref="C8:D8"/>
    <mergeCell ref="F8:H8"/>
    <mergeCell ref="I8:J8"/>
    <mergeCell ref="C9:D9"/>
    <mergeCell ref="F9:H9"/>
    <mergeCell ref="I9:J9"/>
    <mergeCell ref="C10:D10"/>
    <mergeCell ref="F10:H10"/>
    <mergeCell ref="I10:J10"/>
    <mergeCell ref="C11:D11"/>
    <mergeCell ref="F11:H11"/>
    <mergeCell ref="I11:J11"/>
    <mergeCell ref="C12:D12"/>
    <mergeCell ref="F12:H12"/>
    <mergeCell ref="I12:J12"/>
    <mergeCell ref="C13:D13"/>
    <mergeCell ref="F13:H13"/>
    <mergeCell ref="I13:J13"/>
    <mergeCell ref="A14:D14"/>
    <mergeCell ref="F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