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<sst xmlns="http://schemas.openxmlformats.org/spreadsheetml/2006/main" count="69" uniqueCount="69">
  <si>
    <t xml:space="preserve"/>
  </si>
  <si>
    <t xml:space="preserve">RRY075</t>
  </si>
  <si>
    <t xml:space="preserve">m²</t>
  </si>
  <si>
    <t xml:space="preserve">Revestimento interior autoportante de placas de gesso laminado, de alta resistência ao impacto. Sistema "PLACO".</t>
  </si>
  <si>
    <r>
      <rPr>
        <sz val="8.25"/>
        <color rgb="FF000000"/>
        <rFont val="Arial"/>
        <family val="2"/>
      </rPr>
      <t xml:space="preserve">Revestimento interior autoportante livre, sistema "PLACO", de 60,5 mm de espessura total, com nível de qualidade do acabamento standard (Q2), formado por uma placa de gesso laminado GF-C1-I-W2 / EN 15283-2 - 1200 / 2400 / 12,5 / com os bordos longitudinais quadrados, Rigidur H 13 BC "PLACO", aparafusada directamente a uma estrutura autoportante de perfis metálicos de aço galvanizado formada por canais horizontais R 48 "PLACO", solidamente fixados ao piso a ao tecto, e montantes verticais M 48 "PLACO", com uma separação entre montantes de 600 mm. Inclusive banda dessolidarizadora; fixações para a ancoragem de canais e montantes metálicos; parafusos para a fixação das placas; fita de papel com reforço metálico "PLACO" e massa e fita para o tratamento de juntas. O preço inclui a resolução de encontros e pontos singulares, mas não inclui o isolamento a colocar entre as placas e o paramento.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</si>
  <si>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</si>
  <si>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</si>
  <si>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</si>
  <si>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</si>
  <si>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</si>
  <si>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</si>
  <si>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mt12plj020a</t>
  </si>
  <si>
    <t xml:space="preserve">m</t>
  </si>
  <si>
    <t xml:space="preserve">Banda estanque autocolante, Banda 45 "PLACO", de espuma de polietileno de células fechadas, de 3 mm de espessura e 45 mm de largura, para a estanquidade da base e do isolamento sonoro do perímetro em paredes e revestimentos interiores de placas.</t>
  </si>
  <si>
    <t xml:space="preserve">mt12plp070b</t>
  </si>
  <si>
    <t xml:space="preserve">m</t>
  </si>
  <si>
    <t xml:space="preserve">Canal de perfil de aço galvanizado, R 48 "PLACO", fabricado através de laminação a frio, de 3000 mm de comprimento, 48x30 mm de secção e 0,55 mm de espessura, segundo EN 14195.</t>
  </si>
  <si>
    <t xml:space="preserve">mt12plp060b</t>
  </si>
  <si>
    <t xml:space="preserve">m</t>
  </si>
  <si>
    <t xml:space="preserve">Montante de perfil de aço galvanizado, M 48 "PLACO", fabricado através de laminação a frio, de 3000 mm de comprimento, 46,5x36 mm de secção e 0,6 mm de espessura, segundo EN 14195.</t>
  </si>
  <si>
    <t xml:space="preserve">mt12plk015a</t>
  </si>
  <si>
    <t xml:space="preserve">m²</t>
  </si>
  <si>
    <t xml:space="preserve">Placa de gesso laminado reforçado com fibras GF-C1-I-W2 / EN 15283-2 - 1200 / 2400 / 12,5 / com os bordos longitudinais quadrados, Rigidur H 13 BC "PLACO".</t>
  </si>
  <si>
    <t xml:space="preserve">mt12plt030b</t>
  </si>
  <si>
    <t xml:space="preserve">Ud</t>
  </si>
  <si>
    <t xml:space="preserve">Parafuso autoperfurante rosca-chapa, TRPF 13 "PLACO", de 13 mm de comprimento.</t>
  </si>
  <si>
    <t xml:space="preserve">mt12plt050c</t>
  </si>
  <si>
    <t xml:space="preserve">Ud</t>
  </si>
  <si>
    <t xml:space="preserve">Parafuso auto-roscante Rigidur 40 "PLACO", com cabeça de trombeta, de 40 mm de comprimento.</t>
  </si>
  <si>
    <t xml:space="preserve">mt12plj030</t>
  </si>
  <si>
    <t xml:space="preserve">m</t>
  </si>
  <si>
    <t xml:space="preserve">Fita autocolante de malha de fibra de vidro, "PLACO", para reforço de juntas.</t>
  </si>
  <si>
    <t xml:space="preserve">mt12plm012gj</t>
  </si>
  <si>
    <t xml:space="preserve">kg</t>
  </si>
  <si>
    <t xml:space="preserve">Massa de presa em pó PR Multi "PLACO"; Euroclasse A1 de reacção ao fogo, segundo NP EN 13501-1, intervalo de temperatura de trabalho de 5 a 30°C, segundo EN 13963.</t>
  </si>
  <si>
    <t xml:space="preserve">mt12plj010b</t>
  </si>
  <si>
    <t xml:space="preserve">m</t>
  </si>
  <si>
    <t xml:space="preserve">Fita de papel com reforço metálico "PLACO", de 50 mm de largura, segundo NP EN 14353, para acabamento de juntas de placas de gesso laminado.</t>
  </si>
  <si>
    <t xml:space="preserve">mo053</t>
  </si>
  <si>
    <t xml:space="preserve">h</t>
  </si>
  <si>
    <t xml:space="preserve">Oficial de 1ª montador de pré-fabricados interiores.</t>
  </si>
  <si>
    <t xml:space="preserve">mo100</t>
  </si>
  <si>
    <t xml:space="preserve">h</t>
  </si>
  <si>
    <t xml:space="preserve">Ajudante de montador de pré-fabricados interiores.</t>
  </si>
  <si>
    <t xml:space="preserve">%</t>
  </si>
  <si>
    <t xml:space="preserve">Custos directos complementares</t>
  </si>
  <si>
    <t xml:space="preserve">Custo de manutenção decenal: 358,78MT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</si>
  <si>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</si>
  <si>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</si>
  <si>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</si>
  <si>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</si>
  <si>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</si>
  <si>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14195:2005</t>
  </si>
  <si>
    <t xml:space="preserve">3/4</t>
  </si>
  <si>
    <t xml:space="preserve">Elementos  de  armação  metálica  para  sistemas  em placas  de  gesso  —  Definições,  requisitos  e métodos  de  ensaio</t>
  </si>
  <si>
    <t xml:space="preserve">EN  14195:2005/AC:2006</t>
  </si>
  <si>
    <t xml:space="preserve">EN  15283-2:2008+A1:2009</t>
  </si>
  <si>
    <t xml:space="preserve">3/4</t>
  </si>
  <si>
    <t xml:space="preserve">Placas  de  gesso  reforçadas  com  fibras  —  Definições,  requisitos  e  métodos  de  ensaio  —  Parte  2: Placas  de  gesso  com  fibras</t>
  </si>
  <si>
    <t xml:space="preserve">EN  13963:2005</t>
  </si>
  <si>
    <t xml:space="preserve">3/4</t>
  </si>
  <si>
    <t xml:space="preserve">Materiais  de  vedação  para  placas  de  gesso  — Definições,  requisitos  e  métodos  de  ensaio</t>
  </si>
  <si>
    <t xml:space="preserve">EN  13963:2005/AC:2006</t>
  </si>
  <si>
    <t xml:space="preserve">EN  14353:2007+A1:2010</t>
  </si>
  <si>
    <t xml:space="preserve">3/4</t>
  </si>
  <si>
    <t xml:space="preserve">Cantoneiras  e  perfis  metálicos  para  utilização  em placas  de  gesso  —  Definições,  requisitos  e métodos  de  ensaio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</si>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</sst>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1.70" customWidth="1"/>
    <col min="5" max="5" width="73.95" customWidth="1"/>
    <col min="6" max="6" width="8.33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87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0.45</v>
      </c>
      <c r="H9" s="11"/>
      <c r="I9" s="13">
        <v>44.52</v>
      </c>
      <c r="J9" s="13">
        <f ca="1">ROUND(INDIRECT(ADDRESS(ROW()+(0), COLUMN()+(-3), 1))*INDIRECT(ADDRESS(ROW()+(0), COLUMN()+(-1), 1)), 2)</f>
        <v>20.03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170.09</v>
      </c>
      <c r="J10" s="17">
        <f ca="1">ROUND(INDIRECT(ADDRESS(ROW()+(0), COLUMN()+(-3), 1))*INDIRECT(ADDRESS(ROW()+(0), COLUMN()+(-1), 1)), 2)</f>
        <v>170.09</v>
      </c>
      <c r="K10" s="17"/>
    </row>
    <row r="11" spans="1:11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2.1</v>
      </c>
      <c r="H11" s="16"/>
      <c r="I11" s="17">
        <v>207.14</v>
      </c>
      <c r="J11" s="17">
        <f ca="1">ROUND(INDIRECT(ADDRESS(ROW()+(0), COLUMN()+(-3), 1))*INDIRECT(ADDRESS(ROW()+(0), COLUMN()+(-1), 1)), 2)</f>
        <v>434.99</v>
      </c>
      <c r="K11" s="17"/>
    </row>
    <row r="12" spans="1:11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1.05</v>
      </c>
      <c r="H12" s="16"/>
      <c r="I12" s="17">
        <v>2213.94</v>
      </c>
      <c r="J12" s="17">
        <f ca="1">ROUND(INDIRECT(ADDRESS(ROW()+(0), COLUMN()+(-3), 1))*INDIRECT(ADDRESS(ROW()+(0), COLUMN()+(-1), 1)), 2)</f>
        <v>2324.64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5</v>
      </c>
      <c r="H13" s="16"/>
      <c r="I13" s="17">
        <v>1.52</v>
      </c>
      <c r="J13" s="17">
        <f ca="1">ROUND(INDIRECT(ADDRESS(ROW()+(0), COLUMN()+(-3), 1))*INDIRECT(ADDRESS(ROW()+(0), COLUMN()+(-1), 1)), 2)</f>
        <v>7.6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11</v>
      </c>
      <c r="H14" s="16"/>
      <c r="I14" s="17">
        <v>2.47</v>
      </c>
      <c r="J14" s="17">
        <f ca="1">ROUND(INDIRECT(ADDRESS(ROW()+(0), COLUMN()+(-3), 1))*INDIRECT(ADDRESS(ROW()+(0), COLUMN()+(-1), 1)), 2)</f>
        <v>27.17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1.4</v>
      </c>
      <c r="H15" s="16"/>
      <c r="I15" s="17">
        <v>69.9</v>
      </c>
      <c r="J15" s="17">
        <f ca="1">ROUND(INDIRECT(ADDRESS(ROW()+(0), COLUMN()+(-3), 1))*INDIRECT(ADDRESS(ROW()+(0), COLUMN()+(-1), 1)), 2)</f>
        <v>97.86</v>
      </c>
      <c r="K15" s="17"/>
    </row>
    <row r="16" spans="1:11" ht="24.0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0.33</v>
      </c>
      <c r="H16" s="16"/>
      <c r="I16" s="17">
        <v>146.44</v>
      </c>
      <c r="J16" s="17">
        <f ca="1">ROUND(INDIRECT(ADDRESS(ROW()+(0), COLUMN()+(-3), 1))*INDIRECT(ADDRESS(ROW()+(0), COLUMN()+(-1), 1)), 2)</f>
        <v>48.33</v>
      </c>
      <c r="K16" s="17"/>
    </row>
    <row r="17" spans="1:11" ht="24.0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0.15</v>
      </c>
      <c r="H17" s="16"/>
      <c r="I17" s="17">
        <v>78.65</v>
      </c>
      <c r="J17" s="17">
        <f ca="1">ROUND(INDIRECT(ADDRESS(ROW()+(0), COLUMN()+(-3), 1))*INDIRECT(ADDRESS(ROW()+(0), COLUMN()+(-1), 1)), 2)</f>
        <v>11.8</v>
      </c>
      <c r="K17" s="17"/>
    </row>
    <row r="18" spans="1:11" ht="13.5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4"/>
      <c r="G18" s="16">
        <v>0.234</v>
      </c>
      <c r="H18" s="16"/>
      <c r="I18" s="17">
        <v>136.52</v>
      </c>
      <c r="J18" s="17">
        <f ca="1">ROUND(INDIRECT(ADDRESS(ROW()+(0), COLUMN()+(-3), 1))*INDIRECT(ADDRESS(ROW()+(0), COLUMN()+(-1), 1)), 2)</f>
        <v>31.95</v>
      </c>
      <c r="K18" s="17"/>
    </row>
    <row r="19" spans="1:11" ht="13.50" thickBot="1" customHeight="1">
      <c r="A19" s="14" t="s">
        <v>41</v>
      </c>
      <c r="B19" s="14"/>
      <c r="C19" s="18" t="s">
        <v>42</v>
      </c>
      <c r="D19" s="18"/>
      <c r="E19" s="19" t="s">
        <v>43</v>
      </c>
      <c r="F19" s="19"/>
      <c r="G19" s="20">
        <v>0.234</v>
      </c>
      <c r="H19" s="20"/>
      <c r="I19" s="21">
        <v>99.31</v>
      </c>
      <c r="J19" s="21">
        <f ca="1">ROUND(INDIRECT(ADDRESS(ROW()+(0), COLUMN()+(-3), 1))*INDIRECT(ADDRESS(ROW()+(0), COLUMN()+(-1), 1)), 2)</f>
        <v>23.24</v>
      </c>
      <c r="K19" s="21"/>
    </row>
    <row r="20" spans="1:11" ht="13.50" thickBot="1" customHeight="1">
      <c r="A20" s="19"/>
      <c r="B20" s="19"/>
      <c r="C20" s="22" t="s">
        <v>44</v>
      </c>
      <c r="D20" s="22"/>
      <c r="E20" s="5" t="s">
        <v>45</v>
      </c>
      <c r="F20" s="5"/>
      <c r="G20" s="23">
        <v>2</v>
      </c>
      <c r="H20" s="23"/>
      <c r="I2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3197.7</v>
      </c>
      <c r="J20" s="24">
        <f ca="1">ROUND(INDIRECT(ADDRESS(ROW()+(0), COLUMN()+(-3), 1))*INDIRECT(ADDRESS(ROW()+(0), COLUMN()+(-1), 1))/100, 2)</f>
        <v>63.95</v>
      </c>
      <c r="K20" s="24"/>
    </row>
    <row r="21" spans="1:11" ht="13.50" thickBot="1" customHeight="1">
      <c r="A21" s="25" t="s">
        <v>46</v>
      </c>
      <c r="B21" s="25"/>
      <c r="C21" s="26"/>
      <c r="D21" s="26"/>
      <c r="E21" s="26"/>
      <c r="F21" s="26"/>
      <c r="G21" s="27"/>
      <c r="H21" s="27"/>
      <c r="I21" s="25" t="s">
        <v>47</v>
      </c>
      <c r="J21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3261.65</v>
      </c>
      <c r="K21" s="28"/>
    </row>
    <row r="24" spans="1:11" ht="13.50" thickBot="1" customHeight="1">
      <c r="A24" s="29" t="s">
        <v>48</v>
      </c>
      <c r="B24" s="29"/>
      <c r="C24" s="29"/>
      <c r="D24" s="29"/>
      <c r="E24" s="29"/>
      <c r="F24" s="29" t="s">
        <v>49</v>
      </c>
      <c r="G24" s="29"/>
      <c r="H24" s="29" t="s">
        <v>50</v>
      </c>
      <c r="I24" s="29"/>
      <c r="J24" s="29"/>
      <c r="K24" s="29" t="s">
        <v>51</v>
      </c>
    </row>
    <row r="25" spans="1:11" ht="13.50" thickBot="1" customHeight="1">
      <c r="A25" s="30" t="s">
        <v>52</v>
      </c>
      <c r="B25" s="30"/>
      <c r="C25" s="30"/>
      <c r="D25" s="30"/>
      <c r="E25" s="30"/>
      <c r="F25" s="31">
        <v>112006</v>
      </c>
      <c r="G25" s="31"/>
      <c r="H25" s="31">
        <v>112007</v>
      </c>
      <c r="I25" s="31"/>
      <c r="J25" s="31"/>
      <c r="K25" s="31" t="s">
        <v>53</v>
      </c>
    </row>
    <row r="26" spans="1:11" ht="24.00" thickBot="1" customHeight="1">
      <c r="A26" s="32" t="s">
        <v>54</v>
      </c>
      <c r="B26" s="32"/>
      <c r="C26" s="32"/>
      <c r="D26" s="32"/>
      <c r="E26" s="32"/>
      <c r="F26" s="33"/>
      <c r="G26" s="33"/>
      <c r="H26" s="33"/>
      <c r="I26" s="33"/>
      <c r="J26" s="33"/>
      <c r="K26" s="33"/>
    </row>
    <row r="27" spans="1:11" ht="13.50" thickBot="1" customHeight="1">
      <c r="A27" s="34" t="s">
        <v>55</v>
      </c>
      <c r="B27" s="34"/>
      <c r="C27" s="34"/>
      <c r="D27" s="34"/>
      <c r="E27" s="34"/>
      <c r="F27" s="35">
        <v>112007</v>
      </c>
      <c r="G27" s="35"/>
      <c r="H27" s="35">
        <v>112007</v>
      </c>
      <c r="I27" s="35"/>
      <c r="J27" s="35"/>
      <c r="K27" s="35"/>
    </row>
    <row r="28" spans="1:11" ht="13.50" thickBot="1" customHeight="1">
      <c r="A28" s="30" t="s">
        <v>56</v>
      </c>
      <c r="B28" s="30"/>
      <c r="C28" s="30"/>
      <c r="D28" s="30"/>
      <c r="E28" s="30"/>
      <c r="F28" s="31">
        <v>162010</v>
      </c>
      <c r="G28" s="31"/>
      <c r="H28" s="31">
        <v>162011</v>
      </c>
      <c r="I28" s="31"/>
      <c r="J28" s="31"/>
      <c r="K28" s="31" t="s">
        <v>57</v>
      </c>
    </row>
    <row r="29" spans="1:11" ht="24.00" thickBot="1" customHeight="1">
      <c r="A29" s="34" t="s">
        <v>58</v>
      </c>
      <c r="B29" s="34"/>
      <c r="C29" s="34"/>
      <c r="D29" s="34"/>
      <c r="E29" s="34"/>
      <c r="F29" s="35"/>
      <c r="G29" s="35"/>
      <c r="H29" s="35"/>
      <c r="I29" s="35"/>
      <c r="J29" s="35"/>
      <c r="K29" s="35"/>
    </row>
    <row r="30" spans="1:11" ht="13.50" thickBot="1" customHeight="1">
      <c r="A30" s="30" t="s">
        <v>59</v>
      </c>
      <c r="B30" s="30"/>
      <c r="C30" s="30"/>
      <c r="D30" s="30"/>
      <c r="E30" s="30"/>
      <c r="F30" s="31">
        <v>132006</v>
      </c>
      <c r="G30" s="31"/>
      <c r="H30" s="31">
        <v>132007</v>
      </c>
      <c r="I30" s="31"/>
      <c r="J30" s="31"/>
      <c r="K30" s="31" t="s">
        <v>60</v>
      </c>
    </row>
    <row r="31" spans="1:11" ht="13.50" thickBot="1" customHeight="1">
      <c r="A31" s="32" t="s">
        <v>61</v>
      </c>
      <c r="B31" s="32"/>
      <c r="C31" s="32"/>
      <c r="D31" s="32"/>
      <c r="E31" s="32"/>
      <c r="F31" s="33"/>
      <c r="G31" s="33"/>
      <c r="H31" s="33"/>
      <c r="I31" s="33"/>
      <c r="J31" s="33"/>
      <c r="K31" s="33"/>
    </row>
    <row r="32" spans="1:11" ht="13.50" thickBot="1" customHeight="1">
      <c r="A32" s="34" t="s">
        <v>62</v>
      </c>
      <c r="B32" s="34"/>
      <c r="C32" s="34"/>
      <c r="D32" s="34"/>
      <c r="E32" s="34"/>
      <c r="F32" s="35">
        <v>112007</v>
      </c>
      <c r="G32" s="35"/>
      <c r="H32" s="35">
        <v>112007</v>
      </c>
      <c r="I32" s="35"/>
      <c r="J32" s="35"/>
      <c r="K32" s="35"/>
    </row>
    <row r="33" spans="1:11" ht="13.50" thickBot="1" customHeight="1">
      <c r="A33" s="30" t="s">
        <v>63</v>
      </c>
      <c r="B33" s="30"/>
      <c r="C33" s="30"/>
      <c r="D33" s="30"/>
      <c r="E33" s="30"/>
      <c r="F33" s="31">
        <v>1.11201e+006</v>
      </c>
      <c r="G33" s="31"/>
      <c r="H33" s="31">
        <v>1.11201e+006</v>
      </c>
      <c r="I33" s="31"/>
      <c r="J33" s="31"/>
      <c r="K33" s="31" t="s">
        <v>64</v>
      </c>
    </row>
    <row r="34" spans="1:11" ht="24.00" thickBot="1" customHeight="1">
      <c r="A34" s="34" t="s">
        <v>65</v>
      </c>
      <c r="B34" s="34"/>
      <c r="C34" s="34"/>
      <c r="D34" s="34"/>
      <c r="E34" s="34"/>
      <c r="F34" s="35"/>
      <c r="G34" s="35"/>
      <c r="H34" s="35"/>
      <c r="I34" s="35"/>
      <c r="J34" s="35"/>
      <c r="K34" s="35"/>
    </row>
    <row r="37" spans="1:1" ht="33.75" thickBot="1" customHeight="1">
      <c r="A37" s="1" t="s">
        <v>66</v>
      </c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" ht="33.75" thickBot="1" customHeight="1">
      <c r="A38" s="1" t="s">
        <v>67</v>
      </c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" ht="33.75" thickBot="1" customHeight="1">
      <c r="A39" s="1" t="s">
        <v>68</v>
      </c>
      <c r="B39" s="1"/>
      <c r="C39" s="1"/>
      <c r="D39" s="1"/>
      <c r="E39" s="1"/>
      <c r="F39" s="1"/>
      <c r="G39" s="1"/>
      <c r="H39" s="1"/>
      <c r="I39" s="1"/>
      <c r="J39" s="1"/>
      <c r="K39" s="1"/>
    </row>
  </sheetData>
  <mergeCells count="10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B20"/>
    <mergeCell ref="C20:D20"/>
    <mergeCell ref="E20:F20"/>
    <mergeCell ref="G20:H20"/>
    <mergeCell ref="J20:K20"/>
    <mergeCell ref="A21:F21"/>
    <mergeCell ref="G21:H21"/>
    <mergeCell ref="J21:K21"/>
    <mergeCell ref="A24:E24"/>
    <mergeCell ref="F24:G24"/>
    <mergeCell ref="H24:J24"/>
    <mergeCell ref="A25:E25"/>
    <mergeCell ref="F25:G25"/>
    <mergeCell ref="H25:J25"/>
    <mergeCell ref="K25:K27"/>
    <mergeCell ref="A26:E26"/>
    <mergeCell ref="F26:G26"/>
    <mergeCell ref="H26:J26"/>
    <mergeCell ref="A27:E27"/>
    <mergeCell ref="F27:G27"/>
    <mergeCell ref="H27:J27"/>
    <mergeCell ref="A28:E28"/>
    <mergeCell ref="F28:G29"/>
    <mergeCell ref="H28:J29"/>
    <mergeCell ref="K28:K29"/>
    <mergeCell ref="A29:E29"/>
    <mergeCell ref="A30:E30"/>
    <mergeCell ref="F30:G30"/>
    <mergeCell ref="H30:J30"/>
    <mergeCell ref="K30:K32"/>
    <mergeCell ref="A31:E31"/>
    <mergeCell ref="F31:G31"/>
    <mergeCell ref="H31:J31"/>
    <mergeCell ref="A32:E32"/>
    <mergeCell ref="F32:G32"/>
    <mergeCell ref="H32:J32"/>
    <mergeCell ref="A33:E33"/>
    <mergeCell ref="F33:G34"/>
    <mergeCell ref="H33:J34"/>
    <mergeCell ref="K33:K34"/>
    <mergeCell ref="A34:E34"/>
    <mergeCell ref="A37:K37"/>
    <mergeCell ref="A38:K38"/>
    <mergeCell ref="A39:K39"/>
  </mergeCells>
  <pageMargins left="0.147638" right="0.147638" top="0.206693" bottom="0.206693" header="0.0" footer="0.0"/>
  <pageSetup paperSize="9" orientation="portrait"/>
  <rowBreaks count="0" manualBreakCount="0">
    </rowBreaks>
</worksheet>
</file>