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<sst xmlns="http://schemas.openxmlformats.org/spreadsheetml/2006/main" count="53" uniqueCount="53">
  <si>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</si>
  <si>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</si>
  <si>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</si>
  <si>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</si>
  <si>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F153.es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 painel rígido de lã mineral, de 20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</si>
  <si>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</si>
  <si>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</si>
  <si>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</si>
  <si>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</si>
  <si>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</si>
  <si>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</si>
  <si>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</si>
  <si>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</si>
  <si>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</si>
  <si>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</si>
  <si>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</si>
  <si>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</si>
  <si>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mt16lra012a</t>
  </si>
  <si>
    <t xml:space="preserve">m²</t>
  </si>
  <si>
    <t xml:space="preserve">Painel rígido de lã mineral, segundo EN 13162, não revestido, de 20 mm de espessura, resistência térmica 0,45 m²°C/W, condutibilidade térmica 0,041 W/(m°C), densidade 90 kg/m³, calor específico 840 J/kgK e factor de resistência à difusão do vapor de água 1,3.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</si>
  <si>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</si>
  <si>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</si>
  <si>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</si>
  <si>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</si>
  <si>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</si>
  <si>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</si>
  <si>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</si>
  <si>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</si>
  <si>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</si>
  <si>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</si>
  <si>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</si>
  <si>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</si>
  <si>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</si>
  <si>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</si>
  <si>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</si>
  <si>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</si>
  <si>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</si>
  <si>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</si>
  <si>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</si>
  <si>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</si>
  <si>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</si>
  <si>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</si>
  <si>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125,64MT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</si>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</sst>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46" customWidth="1"/>
    <col min="3" max="3" width="2.33" customWidth="1"/>
    <col min="4" max="4" width="9.91" customWidth="1"/>
    <col min="5" max="5" width="56.25" customWidth="1"/>
    <col min="6" max="6" width="4.81" customWidth="1"/>
    <col min="7" max="7" width="7.14" customWidth="1"/>
    <col min="8" max="8" width="1.17" customWidth="1"/>
    <col min="9" max="9" width="6.27" customWidth="1"/>
    <col min="10" max="10" width="5.68" customWidth="1"/>
    <col min="11" max="11" width="2.77" customWidth="1"/>
    <col min="12" max="12" width="2.91" customWidth="1"/>
    <col min="13" max="13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109.250000</v>
      </c>
      <c r="I8" s="16"/>
      <c r="J8" s="16"/>
      <c r="K8" s="16">
        <f ca="1">ROUND(INDIRECT(ADDRESS(ROW()+(0), COLUMN()+(-4), 1))*INDIRECT(ADDRESS(ROW()+(0), COLUMN()+(-3), 1)), 2)</f>
        <v>109.250000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10.000000</v>
      </c>
      <c r="H9" s="20">
        <v>50.260000</v>
      </c>
      <c r="I9" s="20"/>
      <c r="J9" s="20"/>
      <c r="K9" s="20">
        <f ca="1">ROUND(INDIRECT(ADDRESS(ROW()+(0), COLUMN()+(-4), 1))*INDIRECT(ADDRESS(ROW()+(0), COLUMN()+(-3), 1)), 2)</f>
        <v>502.600000</v>
      </c>
      <c r="L9" s="20"/>
      <c r="M9" s="20"/>
    </row>
    <row r="10" spans="1:13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1.000000</v>
      </c>
      <c r="H10" s="20">
        <v>272.950000</v>
      </c>
      <c r="I10" s="20"/>
      <c r="J10" s="20"/>
      <c r="K10" s="20">
        <f ca="1">ROUND(INDIRECT(ADDRESS(ROW()+(0), COLUMN()+(-4), 1))*INDIRECT(ADDRESS(ROW()+(0), COLUMN()+(-3), 1)), 2)</f>
        <v>272.950000</v>
      </c>
      <c r="L10" s="20"/>
      <c r="M10" s="20"/>
    </row>
    <row r="11" spans="1:13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1.000000</v>
      </c>
      <c r="H11" s="20">
        <v>1316.260000</v>
      </c>
      <c r="I11" s="20"/>
      <c r="J11" s="20"/>
      <c r="K11" s="20">
        <f ca="1">ROUND(INDIRECT(ADDRESS(ROW()+(0), COLUMN()+(-4), 1))*INDIRECT(ADDRESS(ROW()+(0), COLUMN()+(-3), 1)), 2)</f>
        <v>1316.260000</v>
      </c>
      <c r="L11" s="20"/>
      <c r="M11" s="20"/>
    </row>
    <row r="12" spans="1:13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7.000000</v>
      </c>
      <c r="H12" s="20">
        <v>5.230000</v>
      </c>
      <c r="I12" s="20"/>
      <c r="J12" s="20"/>
      <c r="K12" s="20">
        <f ca="1">ROUND(INDIRECT(ADDRESS(ROW()+(0), COLUMN()+(-4), 1))*INDIRECT(ADDRESS(ROW()+(0), COLUMN()+(-3), 1)), 2)</f>
        <v>36.610000</v>
      </c>
      <c r="L12" s="20"/>
      <c r="M12" s="20"/>
    </row>
    <row r="13" spans="1:13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0.070000</v>
      </c>
      <c r="H13" s="20">
        <v>826.550000</v>
      </c>
      <c r="I13" s="20"/>
      <c r="J13" s="20"/>
      <c r="K13" s="20">
        <f ca="1">ROUND(INDIRECT(ADDRESS(ROW()+(0), COLUMN()+(-4), 1))*INDIRECT(ADDRESS(ROW()+(0), COLUMN()+(-3), 1)), 2)</f>
        <v>57.860000</v>
      </c>
      <c r="L13" s="20"/>
      <c r="M13" s="20"/>
    </row>
    <row r="14" spans="1:13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0.200000</v>
      </c>
      <c r="H14" s="20">
        <v>212.460000</v>
      </c>
      <c r="I14" s="20"/>
      <c r="J14" s="20"/>
      <c r="K14" s="20">
        <f ca="1">ROUND(INDIRECT(ADDRESS(ROW()+(0), COLUMN()+(-4), 1))*INDIRECT(ADDRESS(ROW()+(0), COLUMN()+(-3), 1)), 2)</f>
        <v>42.490000</v>
      </c>
      <c r="L14" s="20"/>
      <c r="M14" s="20"/>
    </row>
    <row r="15" spans="1:13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7"/>
      <c r="G15" s="19">
        <v>0.372000</v>
      </c>
      <c r="H15" s="20">
        <v>84.520000</v>
      </c>
      <c r="I15" s="20"/>
      <c r="J15" s="20"/>
      <c r="K15" s="20">
        <f ca="1">ROUND(INDIRECT(ADDRESS(ROW()+(0), COLUMN()+(-4), 1))*INDIRECT(ADDRESS(ROW()+(0), COLUMN()+(-3), 1)), 2)</f>
        <v>31.440000</v>
      </c>
      <c r="L15" s="20"/>
      <c r="M15" s="20"/>
    </row>
    <row r="16" spans="1:13" ht="12.00" thickBot="1" customHeight="1">
      <c r="A16" s="17" t="s">
        <v>35</v>
      </c>
      <c r="B16" s="21" t="s">
        <v>36</v>
      </c>
      <c r="C16" s="21"/>
      <c r="D16" s="22" t="s">
        <v>37</v>
      </c>
      <c r="E16" s="22"/>
      <c r="F16" s="22"/>
      <c r="G16" s="23">
        <v>0.372000</v>
      </c>
      <c r="H16" s="24">
        <v>60.210000</v>
      </c>
      <c r="I16" s="24"/>
      <c r="J16" s="24"/>
      <c r="K16" s="24">
        <f ca="1">ROUND(INDIRECT(ADDRESS(ROW()+(0), COLUMN()+(-4), 1))*INDIRECT(ADDRESS(ROW()+(0), COLUMN()+(-3), 1)), 2)</f>
        <v>22.400000</v>
      </c>
      <c r="L16" s="24"/>
      <c r="M16" s="24"/>
    </row>
    <row r="17" spans="1:13" ht="12.00" thickBot="1" customHeight="1">
      <c r="A17" s="17"/>
      <c r="B17" s="12" t="s">
        <v>38</v>
      </c>
      <c r="C17" s="12"/>
      <c r="D17" s="10" t="s">
        <v>39</v>
      </c>
      <c r="E17" s="10"/>
      <c r="F17" s="10"/>
      <c r="G17" s="14">
        <v>2.000000</v>
      </c>
      <c r="H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2391.860000</v>
      </c>
      <c r="I17" s="16"/>
      <c r="J17" s="16"/>
      <c r="K17" s="16">
        <f ca="1">ROUND(INDIRECT(ADDRESS(ROW()+(0), COLUMN()+(-4), 1))*INDIRECT(ADDRESS(ROW()+(0), COLUMN()+(-3), 1))/100, 2)</f>
        <v>47.840000</v>
      </c>
      <c r="L17" s="16"/>
      <c r="M17" s="16"/>
    </row>
    <row r="18" spans="1:13" ht="12.00" thickBot="1" customHeight="1">
      <c r="A18" s="22"/>
      <c r="B18" s="21" t="s">
        <v>40</v>
      </c>
      <c r="C18" s="21"/>
      <c r="D18" s="22" t="s">
        <v>41</v>
      </c>
      <c r="E18" s="22"/>
      <c r="F18" s="22"/>
      <c r="G18" s="23">
        <v>3.000000</v>
      </c>
      <c r="H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2439.700000</v>
      </c>
      <c r="I18" s="24"/>
      <c r="J18" s="24"/>
      <c r="K18" s="24">
        <f ca="1">ROUND(INDIRECT(ADDRESS(ROW()+(0), COLUMN()+(-4), 1))*INDIRECT(ADDRESS(ROW()+(0), COLUMN()+(-3), 1))/100, 2)</f>
        <v>73.190000</v>
      </c>
      <c r="L18" s="24"/>
      <c r="M18" s="24"/>
    </row>
    <row r="19" spans="1:13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2512.890000</v>
      </c>
      <c r="L19" s="26"/>
      <c r="M19" s="26"/>
    </row>
    <row r="22" spans="1:13" ht="21.60" thickBot="1" customHeight="1">
      <c r="A22" s="27" t="s">
        <v>44</v>
      </c>
      <c r="B22" s="27"/>
      <c r="C22" s="27"/>
      <c r="D22" s="27"/>
      <c r="E22" s="27"/>
      <c r="F22" s="27" t="s">
        <v>45</v>
      </c>
      <c r="G22" s="27"/>
      <c r="H22" s="27"/>
      <c r="I22" s="27" t="s">
        <v>46</v>
      </c>
      <c r="J22" s="27"/>
      <c r="K22" s="27"/>
      <c r="L22" s="27" t="s">
        <v>47</v>
      </c>
      <c r="M22" s="27"/>
    </row>
    <row r="23" spans="1:13" ht="12.00" thickBot="1" customHeight="1">
      <c r="A23" s="28" t="s">
        <v>48</v>
      </c>
      <c r="B23" s="28"/>
      <c r="C23" s="28"/>
      <c r="D23" s="28"/>
      <c r="E23" s="28"/>
      <c r="F23" s="29">
        <v>192013.000000</v>
      </c>
      <c r="G23" s="29"/>
      <c r="H23" s="29"/>
      <c r="I23" s="29">
        <v>192013.000000</v>
      </c>
      <c r="J23" s="29"/>
      <c r="K23" s="29"/>
      <c r="L23" s="29"/>
      <c r="M23" s="29"/>
    </row>
    <row r="24" spans="1:13" ht="21.60" thickBot="1" customHeight="1">
      <c r="A24" s="30" t="s">
        <v>49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  <c r="M24" s="3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" ht="11.40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69">
    <mergeCell ref="A1:M1"/>
    <mergeCell ref="A3:B3"/>
    <mergeCell ref="C3:D3"/>
    <mergeCell ref="E3:I3"/>
    <mergeCell ref="K3:L3"/>
    <mergeCell ref="A4:M4"/>
    <mergeCell ref="B7:C7"/>
    <mergeCell ref="D7:F7"/>
    <mergeCell ref="H7:J7"/>
    <mergeCell ref="K7:M7"/>
    <mergeCell ref="B8:C8"/>
    <mergeCell ref="D8:F8"/>
    <mergeCell ref="H8:J8"/>
    <mergeCell ref="K8:M8"/>
    <mergeCell ref="B9:C9"/>
    <mergeCell ref="D9:F9"/>
    <mergeCell ref="H9:J9"/>
    <mergeCell ref="K9:M9"/>
    <mergeCell ref="B10:C10"/>
    <mergeCell ref="D10:F10"/>
    <mergeCell ref="H10:J10"/>
    <mergeCell ref="K10:M10"/>
    <mergeCell ref="B11:C11"/>
    <mergeCell ref="D11:F11"/>
    <mergeCell ref="H11:J11"/>
    <mergeCell ref="K11:M11"/>
    <mergeCell ref="B12:C12"/>
    <mergeCell ref="D12:F12"/>
    <mergeCell ref="H12:J12"/>
    <mergeCell ref="K12:M12"/>
    <mergeCell ref="B13:C13"/>
    <mergeCell ref="D13:F13"/>
    <mergeCell ref="H13:J13"/>
    <mergeCell ref="K13:M13"/>
    <mergeCell ref="B14:C14"/>
    <mergeCell ref="D14:F14"/>
    <mergeCell ref="H14:J14"/>
    <mergeCell ref="K14:M14"/>
    <mergeCell ref="B15:C15"/>
    <mergeCell ref="D15:F15"/>
    <mergeCell ref="H15:J15"/>
    <mergeCell ref="K15:M15"/>
    <mergeCell ref="B16:C16"/>
    <mergeCell ref="D16:F16"/>
    <mergeCell ref="H16:J16"/>
    <mergeCell ref="K16:M16"/>
    <mergeCell ref="B17:C17"/>
    <mergeCell ref="D17:F17"/>
    <mergeCell ref="H17:J17"/>
    <mergeCell ref="K17:M17"/>
    <mergeCell ref="B18:C18"/>
    <mergeCell ref="D18:F18"/>
    <mergeCell ref="H18:J18"/>
    <mergeCell ref="K18:M18"/>
    <mergeCell ref="A19:F19"/>
    <mergeCell ref="H19:J19"/>
    <mergeCell ref="K19:M19"/>
    <mergeCell ref="A22:E22"/>
    <mergeCell ref="F22:H22"/>
    <mergeCell ref="I22:K22"/>
    <mergeCell ref="L22:M22"/>
    <mergeCell ref="A23:E23"/>
    <mergeCell ref="F23:H24"/>
    <mergeCell ref="I23:K24"/>
    <mergeCell ref="L23:M24"/>
    <mergeCell ref="A24:E24"/>
    <mergeCell ref="A27:M27"/>
    <mergeCell ref="A28:M28"/>
    <mergeCell ref="A29:M29"/>
  </mergeCells>
  <pageMargins left="0.620079" right="0.472441" top="0.472441" bottom="0.472441" header="0.0" footer="0.0"/>
  <pageSetup paperSize="9" orientation="portrait"/>
  <rowBreaks count="0" manualBreakCount="0">
    </rowBreaks>
</worksheet>
</file>