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<sst xmlns="http://schemas.openxmlformats.org/spreadsheetml/2006/main" count="23" uniqueCount="23">
  <si>
    <t xml:space="preserve"/>
  </si>
  <si>
    <t xml:space="preserve">RSF010</t>
  </si>
  <si>
    <t xml:space="preserve">m²</t>
  </si>
  <si>
    <t xml:space="preserve">Tapete metálico.</t>
  </si>
  <si>
    <r>
      <rPr>
        <sz val="8.25"/>
        <color rgb="FF000000"/>
        <rFont val="Arial"/>
        <family val="2"/>
      </rPr>
      <t xml:space="preserve">Tapete formado por perfis de alumínio, de 27 mm de largura, unidos entre si através elementos de PVC de alta resistência, sem separação entre perfis, acabamento superficial com borracha reciclada de cor bege, espessura total 18 mm, uso interior e exterior.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</si>
  <si>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</si>
  <si>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</si>
  <si>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</si>
  <si>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</si>
  <si>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</si>
  <si>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</si>
  <si>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mt18fel100dmc</t>
  </si>
  <si>
    <t xml:space="preserve">m²</t>
  </si>
  <si>
    <t xml:space="preserve">Tapete formado por perfis de alumínio, de 27 mm de largura, unidos entre si através elementos de PVC de alta resistência, sem separação entre perfis, acabamento superficial com borracha reciclada de cor bege, espessura total 18 mm, uso interior e exterior, para instalar em caixa de pavimento formado por fosso de 18 mm de profundidade.</t>
  </si>
  <si>
    <t xml:space="preserve">mo027</t>
  </si>
  <si>
    <t xml:space="preserve">h</t>
  </si>
  <si>
    <t xml:space="preserve">Oficial de 1ª instalador de alcatifas e revestimentos têxteis.</t>
  </si>
  <si>
    <t xml:space="preserve">mo065</t>
  </si>
  <si>
    <t xml:space="preserve">h</t>
  </si>
  <si>
    <t xml:space="preserve">Ajudante de instalador de alcatifas e revestimentos têxteis.</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</si>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</sst>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3.23" customWidth="1"/>
    <col min="4" max="4" width="81.7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53090.2</v>
      </c>
      <c r="G9" s="13">
        <f ca="1">ROUND(INDIRECT(ADDRESS(ROW()+(0), COLUMN()+(-2), 1))*INDIRECT(ADDRESS(ROW()+(0), COLUMN()+(-1), 1)), 2)</f>
        <v>53090.2</v>
      </c>
    </row>
    <row r="10" spans="1:7" ht="13.50" thickBot="1" customHeight="1">
      <c r="A10" s="14" t="s">
        <v>14</v>
      </c>
      <c r="B10" s="14"/>
      <c r="C10" s="15" t="s">
        <v>15</v>
      </c>
      <c r="D10" s="14" t="s">
        <v>16</v>
      </c>
      <c r="E10" s="16">
        <v>0.089</v>
      </c>
      <c r="F10" s="17">
        <v>129.17</v>
      </c>
      <c r="G10" s="17">
        <f ca="1">ROUND(INDIRECT(ADDRESS(ROW()+(0), COLUMN()+(-2), 1))*INDIRECT(ADDRESS(ROW()+(0), COLUMN()+(-1), 1)), 2)</f>
        <v>11.5</v>
      </c>
    </row>
    <row r="11" spans="1:7" ht="13.50" thickBot="1" customHeight="1">
      <c r="A11" s="14" t="s">
        <v>17</v>
      </c>
      <c r="B11" s="14"/>
      <c r="C11" s="18" t="s">
        <v>18</v>
      </c>
      <c r="D11" s="19" t="s">
        <v>19</v>
      </c>
      <c r="E11" s="20">
        <v>0.089</v>
      </c>
      <c r="F11" s="21">
        <v>96.57</v>
      </c>
      <c r="G11" s="21">
        <f ca="1">ROUND(INDIRECT(ADDRESS(ROW()+(0), COLUMN()+(-2), 1))*INDIRECT(ADDRESS(ROW()+(0), COLUMN()+(-1), 1)), 2)</f>
        <v>8.59</v>
      </c>
    </row>
    <row r="12" spans="1:7" ht="13.50" thickBot="1" customHeight="1">
      <c r="A12" s="19"/>
      <c r="B12" s="19"/>
      <c r="C12" s="22" t="s">
        <v>20</v>
      </c>
      <c r="D12" s="5" t="s">
        <v>21</v>
      </c>
      <c r="E12" s="23">
        <v>2</v>
      </c>
      <c r="F12" s="24">
        <f ca="1">ROUND(SUM(INDIRECT(ADDRESS(ROW()+(-1), COLUMN()+(1), 1)),INDIRECT(ADDRESS(ROW()+(-2), COLUMN()+(1), 1)),INDIRECT(ADDRESS(ROW()+(-3), COLUMN()+(1), 1))), 2)</f>
        <v>53110.3</v>
      </c>
      <c r="G12" s="24">
        <f ca="1">ROUND(INDIRECT(ADDRESS(ROW()+(0), COLUMN()+(-2), 1))*INDIRECT(ADDRESS(ROW()+(0), COLUMN()+(-1), 1))/100, 2)</f>
        <v>1062.21</v>
      </c>
    </row>
    <row r="13" spans="1:7" ht="13.50" thickBot="1" customHeight="1">
      <c r="A13" s="25"/>
      <c r="B13" s="25"/>
      <c r="C13" s="26"/>
      <c r="D13" s="26"/>
      <c r="E13" s="27"/>
      <c r="F13" s="28" t="s">
        <v>22</v>
      </c>
      <c r="G13" s="29">
        <f ca="1">ROUND(SUM(INDIRECT(ADDRESS(ROW()+(-1), COLUMN()+(0), 1)),INDIRECT(ADDRESS(ROW()+(-2), COLUMN()+(0), 1)),INDIRECT(ADDRESS(ROW()+(-3), COLUMN()+(0), 1)),INDIRECT(ADDRESS(ROW()+(-4), COLUMN()+(0), 1))), 2)</f>
        <v>54172.5</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