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<sst xmlns="http://schemas.openxmlformats.org/spreadsheetml/2006/main" count="46" uniqueCount="46">
  <si>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</si>
  <si>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RSG120</t>
  </si>
  <si>
    <t xml:space="preserve">m²</t>
  </si>
  <si>
    <t xml:space="preserve">Pavimento interior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</si>
  <si>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interior de peças de grés porcelânico esmaltado, de 200x200x10 mm, gama média, capacidade de absorção de água E&lt;0,5%, grupo BIa, segundo NP EN 14411, com resistência ao deslizamento entre 35 e 45 segundo ENV 12633. SUPORTE: de argamassa de cimento. COLOCAÇÃO: em camada fina e através de colagem simples com cimento cola, C1 TE, segundo NP EN 12004, com deslizamento reduzido e tempo de colocação ampliado. ENCHIMENTO DE JUNTAS: com argamassa de juntas cimentosa tipo L,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</si>
  <si>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</si>
  <si>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</si>
  <si>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</si>
  <si>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</si>
  <si>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</si>
  <si>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</si>
  <si>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</si>
  <si>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</si>
  <si>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cola, C1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</si>
  <si>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mt18bcp100cf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</si>
  <si>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</si>
  <si>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</si>
  <si>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</si>
  <si>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</si>
  <si>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</si>
  <si>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mt09mcp020bE</t>
  </si>
  <si>
    <t xml:space="preserve">kg</t>
  </si>
  <si>
    <t xml:space="preserve">Argamassa de juntas cimentosa, tipo L, cor branca, para juntas de até 3 mm, à base de cimento branco de alta resistência e aditivos especiais, para enchimento de juntas de peças cerâmicas com um grau de absorção médio-alto.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</si>
  <si>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</si>
  <si>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</si>
  <si>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</si>
  <si>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</si>
  <si>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</si>
  <si>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</si>
  <si>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</si>
  <si>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</si>
  <si>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649,98MT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</si>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</sst>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23.42</v>
      </c>
      <c r="J9" s="13">
        <f ca="1">ROUND(INDIRECT(ADDRESS(ROW()+(0), COLUMN()+(-3), 1))*INDIRECT(ADDRESS(ROW()+(0), COLUMN()+(-1), 1)), 2)</f>
        <v>93.68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3218.29</v>
      </c>
      <c r="J10" s="17">
        <f ca="1">ROUND(INDIRECT(ADDRESS(ROW()+(0), COLUMN()+(-3), 1))*INDIRECT(ADDRESS(ROW()+(0), COLUMN()+(-1), 1)), 2)</f>
        <v>3379.2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228.05</v>
      </c>
      <c r="J11" s="17">
        <f ca="1">ROUND(INDIRECT(ADDRESS(ROW()+(0), COLUMN()+(-3), 1))*INDIRECT(ADDRESS(ROW()+(0), COLUMN()+(-1), 1)), 2)</f>
        <v>79.82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1.5</v>
      </c>
      <c r="H12" s="16"/>
      <c r="I12" s="17">
        <v>73.79</v>
      </c>
      <c r="J12" s="17">
        <f ca="1">ROUND(INDIRECT(ADDRESS(ROW()+(0), COLUMN()+(-3), 1))*INDIRECT(ADDRESS(ROW()+(0), COLUMN()+(-1), 1)), 2)</f>
        <v>110.69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0.466</v>
      </c>
      <c r="H13" s="16"/>
      <c r="I13" s="17">
        <v>132.85</v>
      </c>
      <c r="J13" s="17">
        <f ca="1">ROUND(INDIRECT(ADDRESS(ROW()+(0), COLUMN()+(-3), 1))*INDIRECT(ADDRESS(ROW()+(0), COLUMN()+(-1), 1)), 2)</f>
        <v>61.91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0.233</v>
      </c>
      <c r="H14" s="20"/>
      <c r="I14" s="21">
        <v>99.31</v>
      </c>
      <c r="J14" s="21">
        <f ca="1">ROUND(INDIRECT(ADDRESS(ROW()+(0), COLUMN()+(-3), 1))*INDIRECT(ADDRESS(ROW()+(0), COLUMN()+(-1), 1)), 2)</f>
        <v>23.14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3748.44</v>
      </c>
      <c r="J15" s="24">
        <f ca="1">ROUND(INDIRECT(ADDRESS(ROW()+(0), COLUMN()+(-3), 1))*INDIRECT(ADDRESS(ROW()+(0), COLUMN()+(-1), 1))/100, 2)</f>
        <v>74.97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3823.41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