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<sst xmlns="http://schemas.openxmlformats.org/spreadsheetml/2006/main" count="39" uniqueCount="39">
  <si>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</si>
  <si>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RSI052</t>
  </si>
  <si>
    <t xml:space="preserve">m²</t>
  </si>
  <si>
    <t xml:space="preserve">Revestimento de protecção de pavimento industrial cimentício, colocado com bomba, sistema "BASF".</t>
  </si>
  <si>
    <r>
      <rPr>
        <sz val="8.25"/>
        <color rgb="FF000000"/>
        <rFont val="Arial"/>
        <family val="2"/>
      </rPr>
      <t xml:space="preserve">Revestimento de protecção de pavimento industrial cimentício, colocado com bomba, </t>
    </r>
    <r>
      <rPr>
        <b/>
        <sz val="8.25"/>
        <color rgb="FF000000"/>
        <rFont val="Arial"/>
        <family val="2"/>
      </rPr>
      <t xml:space="preserve">sobre base de betão endurecido (não incluída neste preço)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constituído por ligante, MasterEmaco P 200 "BASF" (rendimento: 2 kg/m²), camada de desgaste de 10 mm de espessura média de argamassa fluida de presa rápida, MasterTop 135 PG "BASF", CT - C60 - F10 - AR2, segundo EN 13813, cor cinzento (rendimento: 20 kg/m²), aplicação de líquido redutor da evaporação e melhorador superficial, MasterKure 111 WB "BASF", (rendimento: 0,15 l/m²) e aplicação posterior de líquido de cura incolor, MasterKure 114 SB "BASF", (rendimento: 0,1 l/m²)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</si>
  <si>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</si>
  <si>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</si>
  <si>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</si>
  <si>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</si>
  <si>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</si>
  <si>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</si>
  <si>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mt09reh010b</t>
  </si>
  <si>
    <t xml:space="preserve">kg</t>
  </si>
  <si>
    <t xml:space="preserve">Ligante, MasterEmaco P 200 "BASF", para materiais cimentícios sobre betão, executado com argamassa seca à base de cimentos especiais, resinas e inertes seleccionados.</t>
  </si>
  <si>
    <t xml:space="preserve">mt09bnc015d</t>
  </si>
  <si>
    <t xml:space="preserve">kg</t>
  </si>
  <si>
    <t xml:space="preserve">Argamassa fluida de presa rápida, MasterTop 135 PG "BASF", CT - C60 - F10 - AR2, segundo EN 13813, cor cinzento, composta de cimento e aditivos, com uma resistência à abrasão segundo o método de Böhme EN 13892-3 de 6 cm³ / 50 cm².</t>
  </si>
  <si>
    <t xml:space="preserve">mt09bnc018b</t>
  </si>
  <si>
    <t xml:space="preserve">l</t>
  </si>
  <si>
    <t xml:space="preserve">Líquido redutor da evaporação e melhorador superficial, para pavimentos de betão, MasterKure 111 WB "BASF", cor amarelo fluorescente.</t>
  </si>
  <si>
    <t xml:space="preserve">mt09bnc020b</t>
  </si>
  <si>
    <t xml:space="preserve">l</t>
  </si>
  <si>
    <t xml:space="preserve">Líquido de cura incolor para pavimentos de betão, MasterKure 114 SB "BASF", formado por uma solução de resinas sintéticas em base solvente.</t>
  </si>
  <si>
    <t xml:space="preserve">mq06pym020</t>
  </si>
  <si>
    <t xml:space="preserve">h</t>
  </si>
  <si>
    <t xml:space="preserve">Misturadora-bombeadora para argamassas autonivelantes.</t>
  </si>
  <si>
    <t xml:space="preserve">mq06fra010</t>
  </si>
  <si>
    <t xml:space="preserve">h</t>
  </si>
  <si>
    <t xml:space="preserve">Talocha mecânica de betão.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</si>
  <si>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</si>
  <si>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</si>
  <si>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</si>
  <si>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</si>
  <si>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</si>
  <si>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</si>
  <si>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</si>
  <si>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</si>
  <si>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609,63MT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</si>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</sst>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3.57" customWidth="1"/>
    <col min="3" max="3" width="5.27" customWidth="1"/>
    <col min="4" max="4" width="20.23" customWidth="1"/>
    <col min="5" max="5" width="28.39" customWidth="1"/>
    <col min="6" max="6" width="11.05" customWidth="1"/>
    <col min="7" max="7" width="2.72" customWidth="1"/>
    <col min="8" max="8" width="4.25" customWidth="1"/>
    <col min="9" max="9" width="9.52" customWidth="1"/>
    <col min="10" max="10" width="3.06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4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2.000000</v>
      </c>
      <c r="H8" s="14"/>
      <c r="I8" s="16">
        <v>41.410000</v>
      </c>
      <c r="J8" s="16"/>
      <c r="K8" s="16">
        <f ca="1">ROUND(INDIRECT(ADDRESS(ROW()+(0), COLUMN()+(-4), 1))*INDIRECT(ADDRESS(ROW()+(0), COLUMN()+(-2), 1)), 2)</f>
        <v>82.820000</v>
      </c>
    </row>
    <row r="9" spans="1:11" ht="45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20.000000</v>
      </c>
      <c r="H9" s="19"/>
      <c r="I9" s="20">
        <v>35.240000</v>
      </c>
      <c r="J9" s="20"/>
      <c r="K9" s="20">
        <f ca="1">ROUND(INDIRECT(ADDRESS(ROW()+(0), COLUMN()+(-4), 1))*INDIRECT(ADDRESS(ROW()+(0), COLUMN()+(-2), 1)), 2)</f>
        <v>704.800000</v>
      </c>
    </row>
    <row r="10" spans="1:11" ht="24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0.150000</v>
      </c>
      <c r="H10" s="19"/>
      <c r="I10" s="20">
        <v>445.380000</v>
      </c>
      <c r="J10" s="20"/>
      <c r="K10" s="20">
        <f ca="1">ROUND(INDIRECT(ADDRESS(ROW()+(0), COLUMN()+(-4), 1))*INDIRECT(ADDRESS(ROW()+(0), COLUMN()+(-2), 1)), 2)</f>
        <v>66.810000</v>
      </c>
    </row>
    <row r="11" spans="1:11" ht="24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0.100000</v>
      </c>
      <c r="H11" s="19"/>
      <c r="I11" s="20">
        <v>217.960000</v>
      </c>
      <c r="J11" s="20"/>
      <c r="K11" s="20">
        <f ca="1">ROUND(INDIRECT(ADDRESS(ROW()+(0), COLUMN()+(-4), 1))*INDIRECT(ADDRESS(ROW()+(0), COLUMN()+(-2), 1)), 2)</f>
        <v>21.800000</v>
      </c>
    </row>
    <row r="12" spans="1:11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0.201000</v>
      </c>
      <c r="H12" s="19"/>
      <c r="I12" s="20">
        <v>277.070000</v>
      </c>
      <c r="J12" s="20"/>
      <c r="K12" s="20">
        <f ca="1">ROUND(INDIRECT(ADDRESS(ROW()+(0), COLUMN()+(-4), 1))*INDIRECT(ADDRESS(ROW()+(0), COLUMN()+(-2), 1)), 2)</f>
        <v>55.690000</v>
      </c>
    </row>
    <row r="13" spans="1:11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0.251000</v>
      </c>
      <c r="H13" s="19"/>
      <c r="I13" s="20">
        <v>137.720000</v>
      </c>
      <c r="J13" s="20"/>
      <c r="K13" s="20">
        <f ca="1">ROUND(INDIRECT(ADDRESS(ROW()+(0), COLUMN()+(-4), 1))*INDIRECT(ADDRESS(ROW()+(0), COLUMN()+(-2), 1)), 2)</f>
        <v>34.570000</v>
      </c>
    </row>
    <row r="14" spans="1:11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0.676000</v>
      </c>
      <c r="H14" s="19"/>
      <c r="I14" s="20">
        <v>85.860000</v>
      </c>
      <c r="J14" s="20"/>
      <c r="K14" s="20">
        <f ca="1">ROUND(INDIRECT(ADDRESS(ROW()+(0), COLUMN()+(-4), 1))*INDIRECT(ADDRESS(ROW()+(0), COLUMN()+(-2), 1)), 2)</f>
        <v>58.040000</v>
      </c>
    </row>
    <row r="15" spans="1:11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0.676000</v>
      </c>
      <c r="H15" s="23"/>
      <c r="I15" s="24">
        <v>63.220000</v>
      </c>
      <c r="J15" s="24"/>
      <c r="K15" s="24">
        <f ca="1">ROUND(INDIRECT(ADDRESS(ROW()+(0), COLUMN()+(-4), 1))*INDIRECT(ADDRESS(ROW()+(0), COLUMN()+(-2), 1)), 2)</f>
        <v>42.740000</v>
      </c>
    </row>
    <row r="16" spans="1:11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7">
        <v>2.000000</v>
      </c>
      <c r="H16" s="27"/>
      <c r="I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1067.270000</v>
      </c>
      <c r="J16" s="28"/>
      <c r="K16" s="28">
        <f ca="1">ROUND(INDIRECT(ADDRESS(ROW()+(0), COLUMN()+(-4), 1))*INDIRECT(ADDRESS(ROW()+(0), COLUMN()+(-2), 1))/100, 2)</f>
        <v>21.350000</v>
      </c>
    </row>
    <row r="17" spans="1:11" ht="13.50" thickBot="1" customHeight="1">
      <c r="A17" s="6" t="s">
        <v>37</v>
      </c>
      <c r="B17" s="7"/>
      <c r="C17" s="7"/>
      <c r="D17" s="7"/>
      <c r="E17" s="7"/>
      <c r="F17" s="7"/>
      <c r="G17" s="29"/>
      <c r="H17" s="29"/>
      <c r="I17" s="6" t="s">
        <v>38</v>
      </c>
      <c r="J17" s="6"/>
      <c r="K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1088.620000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