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<sst xmlns="http://schemas.openxmlformats.org/spreadsheetml/2006/main" count="51" uniqueCount="51">
  <si>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</si>
  <si>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</si>
  <si>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</si>
  <si>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</si>
  <si>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600x600x20 mm, acabamento liso em cor branca para perfis à vista T 15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</si>
  <si>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</si>
  <si>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</si>
  <si>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</si>
  <si>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</si>
  <si>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</si>
  <si>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</si>
  <si>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mt12pag010h</t>
  </si>
  <si>
    <t xml:space="preserve">m²</t>
  </si>
  <si>
    <t xml:space="preserve">Painel acústico autoportante de lã mineral, de resistência térmica 0,53 m²°C/W, Euroclasse A1 de reacção ao fogo, composto por módulos de 600x600x20 mm, com a face à vista revestida com um véu mineral, acabamento liso em cor branca com canto recto para perfis à vista T 15.</t>
  </si>
  <si>
    <t xml:space="preserve">mt12pfr010m</t>
  </si>
  <si>
    <t xml:space="preserve">m</t>
  </si>
  <si>
    <t xml:space="preserve">Perfil primário em T de 15x38x3600 mm, de aço galvanizado laminado, com a face à vista revestida com uma lâmina de alumínio acabamento lacado em cor branca, segundo EN 13964.</t>
  </si>
  <si>
    <t xml:space="preserve">mt12pfr010s</t>
  </si>
  <si>
    <t xml:space="preserve">m</t>
  </si>
  <si>
    <t xml:space="preserve">Perfil secundário em T de 15x38x600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</si>
  <si>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</si>
  <si>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</si>
  <si>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</si>
  <si>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</si>
  <si>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</si>
  <si>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</si>
  <si>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</si>
  <si>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</si>
  <si>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</si>
  <si>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</si>
  <si>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</si>
  <si>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</si>
  <si>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</si>
  <si>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</si>
  <si>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</si>
  <si>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</si>
  <si>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</si>
  <si>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</si>
  <si>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</si>
  <si>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470,48MT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</si>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</sst>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33" customWidth="1"/>
    <col min="3" max="3" width="1.46" customWidth="1"/>
    <col min="4" max="4" width="11.95" customWidth="1"/>
    <col min="5" max="5" width="54.21" customWidth="1"/>
    <col min="6" max="6" width="5.54" customWidth="1"/>
    <col min="7" max="7" width="6.41" customWidth="1"/>
    <col min="8" max="8" width="1.17" customWidth="1"/>
    <col min="9" max="9" width="2.91" customWidth="1"/>
    <col min="10" max="10" width="6.85" customWidth="1"/>
    <col min="11" max="11" width="2.19" customWidth="1"/>
    <col min="12" max="12" width="2.77" customWidth="1"/>
    <col min="13" max="13" width="1.75" customWidth="1"/>
    <col min="14" max="14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6">
        <v>1451.700000</v>
      </c>
      <c r="I8" s="16"/>
      <c r="J8" s="16"/>
      <c r="K8" s="16"/>
      <c r="L8" s="16">
        <f ca="1">ROUND(INDIRECT(ADDRESS(ROW()+(0), COLUMN()+(-5), 1))*INDIRECT(ADDRESS(ROW()+(0), COLUMN()+(-4), 1)), 2)</f>
        <v>1524.290000</v>
      </c>
      <c r="M8" s="16"/>
      <c r="N8" s="16"/>
    </row>
    <row r="9" spans="1:14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0.700000</v>
      </c>
      <c r="H9" s="20">
        <v>45.340000</v>
      </c>
      <c r="I9" s="20"/>
      <c r="J9" s="20"/>
      <c r="K9" s="20"/>
      <c r="L9" s="20">
        <f ca="1">ROUND(INDIRECT(ADDRESS(ROW()+(0), COLUMN()+(-5), 1))*INDIRECT(ADDRESS(ROW()+(0), COLUMN()+(-4), 1)), 2)</f>
        <v>31.740000</v>
      </c>
      <c r="M9" s="20"/>
      <c r="N9" s="20"/>
    </row>
    <row r="10" spans="1:14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1.500000</v>
      </c>
      <c r="H10" s="20">
        <v>45.340000</v>
      </c>
      <c r="I10" s="20"/>
      <c r="J10" s="20"/>
      <c r="K10" s="20"/>
      <c r="L10" s="20">
        <f ca="1">ROUND(INDIRECT(ADDRESS(ROW()+(0), COLUMN()+(-5), 1))*INDIRECT(ADDRESS(ROW()+(0), COLUMN()+(-4), 1)), 2)</f>
        <v>68.010000</v>
      </c>
      <c r="M10" s="20"/>
      <c r="N10" s="20"/>
    </row>
    <row r="11" spans="1:14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0.400000</v>
      </c>
      <c r="H11" s="20">
        <v>36.890000</v>
      </c>
      <c r="I11" s="20"/>
      <c r="J11" s="20"/>
      <c r="K11" s="20"/>
      <c r="L11" s="20">
        <f ca="1">ROUND(INDIRECT(ADDRESS(ROW()+(0), COLUMN()+(-5), 1))*INDIRECT(ADDRESS(ROW()+(0), COLUMN()+(-4), 1)), 2)</f>
        <v>14.760000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2.000000</v>
      </c>
      <c r="H12" s="20">
        <v>16.580000</v>
      </c>
      <c r="I12" s="20"/>
      <c r="J12" s="20"/>
      <c r="K12" s="20"/>
      <c r="L12" s="20">
        <f ca="1">ROUND(INDIRECT(ADDRESS(ROW()+(0), COLUMN()+(-5), 1))*INDIRECT(ADDRESS(ROW()+(0), COLUMN()+(-4), 1)), 2)</f>
        <v>33.160000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1.000000</v>
      </c>
      <c r="H13" s="20">
        <v>83.430000</v>
      </c>
      <c r="I13" s="20"/>
      <c r="J13" s="20"/>
      <c r="K13" s="20"/>
      <c r="L13" s="20">
        <f ca="1">ROUND(INDIRECT(ADDRESS(ROW()+(0), COLUMN()+(-5), 1))*INDIRECT(ADDRESS(ROW()+(0), COLUMN()+(-4), 1)), 2)</f>
        <v>83.430000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0.248000</v>
      </c>
      <c r="H14" s="20">
        <v>84.520000</v>
      </c>
      <c r="I14" s="20"/>
      <c r="J14" s="20"/>
      <c r="K14" s="20"/>
      <c r="L14" s="20">
        <f ca="1">ROUND(INDIRECT(ADDRESS(ROW()+(0), COLUMN()+(-5), 1))*INDIRECT(ADDRESS(ROW()+(0), COLUMN()+(-4), 1)), 2)</f>
        <v>20.960000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0.248000</v>
      </c>
      <c r="H15" s="24">
        <v>60.210000</v>
      </c>
      <c r="I15" s="24"/>
      <c r="J15" s="24"/>
      <c r="K15" s="24"/>
      <c r="L15" s="24">
        <f ca="1">ROUND(INDIRECT(ADDRESS(ROW()+(0), COLUMN()+(-5), 1))*INDIRECT(ADDRESS(ROW()+(0), COLUMN()+(-4), 1)), 2)</f>
        <v>14.930000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1791.280000</v>
      </c>
      <c r="I16" s="16"/>
      <c r="J16" s="16"/>
      <c r="K16" s="16"/>
      <c r="L16" s="16">
        <f ca="1">ROUND(INDIRECT(ADDRESS(ROW()+(0), COLUMN()+(-5), 1))*INDIRECT(ADDRESS(ROW()+(0), COLUMN()+(-4), 1))/100, 2)</f>
        <v>35.830000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1827.110000</v>
      </c>
      <c r="I17" s="24"/>
      <c r="J17" s="24"/>
      <c r="K17" s="24"/>
      <c r="L17" s="24">
        <f ca="1">ROUND(INDIRECT(ADDRESS(ROW()+(0), COLUMN()+(-5), 1))*INDIRECT(ADDRESS(ROW()+(0), COLUMN()+(-4), 1))/100, 2)</f>
        <v>54.810000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1881.920000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112005.000000</v>
      </c>
      <c r="G22" s="29"/>
      <c r="H22" s="29"/>
      <c r="I22" s="29">
        <v>172007.000000</v>
      </c>
      <c r="J22" s="29"/>
      <c r="K22" s="29"/>
      <c r="L22" s="29"/>
      <c r="M22" s="29"/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112008.000000</v>
      </c>
      <c r="G24" s="33"/>
      <c r="H24" s="33"/>
      <c r="I24" s="33">
        <v>112009.000000</v>
      </c>
      <c r="J24" s="33"/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H21"/>
    <mergeCell ref="I21:L21"/>
    <mergeCell ref="M21:N21"/>
    <mergeCell ref="A22:E22"/>
    <mergeCell ref="F22:H22"/>
    <mergeCell ref="I22:L22"/>
    <mergeCell ref="M22:N24"/>
    <mergeCell ref="A23:E23"/>
    <mergeCell ref="F23:H23"/>
    <mergeCell ref="I23:L23"/>
    <mergeCell ref="A24:E24"/>
    <mergeCell ref="F24:H24"/>
    <mergeCell ref="I24:L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