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<sst xmlns="http://schemas.openxmlformats.org/spreadsheetml/2006/main" count="51" uniqueCount="51">
  <si>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</si>
  <si>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RTF010</t>
  </si>
  <si>
    <t xml:space="preserve">m²</t>
  </si>
  <si>
    <t xml:space="preserve">Tecto falso amovível de placas de lã de rocha.</t>
  </si>
  <si>
    <r>
      <rPr>
        <sz val="7.80"/>
        <color rgb="FF000000"/>
        <rFont val="A"/>
        <family val="2"/>
      </rPr>
      <t xml:space="preserve">Tecto falso amovível,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painel acústico de lã de rocha, composto por módulos de 1200x600x40 mm, acabamento liso em cor branca para perfis à vista T 24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</si>
  <si>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</si>
  <si>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</si>
  <si>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</si>
  <si>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</si>
  <si>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</si>
  <si>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</si>
  <si>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mt12pag010y</t>
  </si>
  <si>
    <t xml:space="preserve">m²</t>
  </si>
  <si>
    <t xml:space="preserve">Painel acústico autoportante de lã mineral, de resistência térmica 1,07 m²°C/W, Euroclasse A1 de reacção ao fogo, composto por módulos de 1200x600x40 mm, com a face à vista revestida com um véu mineral, acabamento liso em cor branca com canto recto para perfis à vista T 24.</t>
  </si>
  <si>
    <t xml:space="preserve">mt12pfr010a</t>
  </si>
  <si>
    <t xml:space="preserve">m</t>
  </si>
  <si>
    <t xml:space="preserve">Perfil primário em T de 24x38x3600 mm, de aço galvanizado laminado, com a face à vista revestida com uma lâmina de alumínio acabamento lacado em cor branca, segundo EN 13964.</t>
  </si>
  <si>
    <t xml:space="preserve">mt12pfr010g</t>
  </si>
  <si>
    <t xml:space="preserve">m</t>
  </si>
  <si>
    <t xml:space="preserve">Perfil secundário em T de 24x38x600 mm, de aço galvanizado laminado, com a face à vista revestida com uma lâmina de alumínio acabamento lacado em cor branca, segundo EN 13964.</t>
  </si>
  <si>
    <t xml:space="preserve">mt12pfr010j</t>
  </si>
  <si>
    <t xml:space="preserve">m</t>
  </si>
  <si>
    <t xml:space="preserve">Perfil angular em L de 24x24x3000 mm, de aço galvanizado laminado, com a face à vista revestida com uma lâmina de alumínio acabamento lacado em cor branca,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</si>
  <si>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</si>
  <si>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</si>
  <si>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</si>
  <si>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</si>
  <si>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</si>
  <si>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</si>
  <si>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</si>
  <si>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</si>
  <si>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</si>
  <si>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</si>
  <si>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</si>
  <si>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</si>
  <si>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</si>
  <si>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</si>
  <si>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</si>
  <si>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</si>
  <si>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423,02MT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</si>
  <si>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</si>
  <si>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</si>
  <si>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</si>
  <si>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</si>
  <si>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</si>
  <si>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13964:2004</t>
  </si>
  <si>
    <t xml:space="preserve">Tectos suspensos – Requisitos e métodos de ensaio </t>
  </si>
  <si>
    <t xml:space="preserve">EN 13964:2004/A1:2006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</si>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</sst>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48" customWidth="1"/>
    <col min="3" max="3" width="1.31" customWidth="1"/>
    <col min="4" max="4" width="12.24" customWidth="1"/>
    <col min="5" max="5" width="53.91" customWidth="1"/>
    <col min="6" max="6" width="5.54" customWidth="1"/>
    <col min="7" max="7" width="6.41" customWidth="1"/>
    <col min="8" max="8" width="1.17" customWidth="1"/>
    <col min="9" max="9" width="2.33" customWidth="1"/>
    <col min="10" max="10" width="6.99" customWidth="1"/>
    <col min="11" max="11" width="2.62" customWidth="1"/>
    <col min="12" max="12" width="2.77" customWidth="1"/>
    <col min="13" max="13" width="1.60" customWidth="1"/>
    <col min="14" max="14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1.050000</v>
      </c>
      <c r="H8" s="16">
        <v>1309.460000</v>
      </c>
      <c r="I8" s="16"/>
      <c r="J8" s="16"/>
      <c r="K8" s="16"/>
      <c r="L8" s="16">
        <f ca="1">ROUND(INDIRECT(ADDRESS(ROW()+(0), COLUMN()+(-5), 1))*INDIRECT(ADDRESS(ROW()+(0), COLUMN()+(-4), 1)), 2)</f>
        <v>1374.930000</v>
      </c>
      <c r="M8" s="16"/>
      <c r="N8" s="16"/>
    </row>
    <row r="9" spans="1:14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0.700000</v>
      </c>
      <c r="H9" s="20">
        <v>45.340000</v>
      </c>
      <c r="I9" s="20"/>
      <c r="J9" s="20"/>
      <c r="K9" s="20"/>
      <c r="L9" s="20">
        <f ca="1">ROUND(INDIRECT(ADDRESS(ROW()+(0), COLUMN()+(-5), 1))*INDIRECT(ADDRESS(ROW()+(0), COLUMN()+(-4), 1)), 2)</f>
        <v>31.740000</v>
      </c>
      <c r="M9" s="20"/>
      <c r="N9" s="20"/>
    </row>
    <row r="10" spans="1:14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0.700000</v>
      </c>
      <c r="H10" s="20">
        <v>45.340000</v>
      </c>
      <c r="I10" s="20"/>
      <c r="J10" s="20"/>
      <c r="K10" s="20"/>
      <c r="L10" s="20">
        <f ca="1">ROUND(INDIRECT(ADDRESS(ROW()+(0), COLUMN()+(-5), 1))*INDIRECT(ADDRESS(ROW()+(0), COLUMN()+(-4), 1)), 2)</f>
        <v>31.740000</v>
      </c>
      <c r="M10" s="20"/>
      <c r="N10" s="20"/>
    </row>
    <row r="11" spans="1:14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0.400000</v>
      </c>
      <c r="H11" s="20">
        <v>36.890000</v>
      </c>
      <c r="I11" s="20"/>
      <c r="J11" s="20"/>
      <c r="K11" s="20"/>
      <c r="L11" s="20">
        <f ca="1">ROUND(INDIRECT(ADDRESS(ROW()+(0), COLUMN()+(-5), 1))*INDIRECT(ADDRESS(ROW()+(0), COLUMN()+(-4), 1)), 2)</f>
        <v>14.760000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2.000000</v>
      </c>
      <c r="H12" s="20">
        <v>16.580000</v>
      </c>
      <c r="I12" s="20"/>
      <c r="J12" s="20"/>
      <c r="K12" s="20"/>
      <c r="L12" s="20">
        <f ca="1">ROUND(INDIRECT(ADDRESS(ROW()+(0), COLUMN()+(-5), 1))*INDIRECT(ADDRESS(ROW()+(0), COLUMN()+(-4), 1)), 2)</f>
        <v>33.160000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1.000000</v>
      </c>
      <c r="H13" s="20">
        <v>83.430000</v>
      </c>
      <c r="I13" s="20"/>
      <c r="J13" s="20"/>
      <c r="K13" s="20"/>
      <c r="L13" s="20">
        <f ca="1">ROUND(INDIRECT(ADDRESS(ROW()+(0), COLUMN()+(-5), 1))*INDIRECT(ADDRESS(ROW()+(0), COLUMN()+(-4), 1)), 2)</f>
        <v>83.430000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0.282000</v>
      </c>
      <c r="H14" s="20">
        <v>84.520000</v>
      </c>
      <c r="I14" s="20"/>
      <c r="J14" s="20"/>
      <c r="K14" s="20"/>
      <c r="L14" s="20">
        <f ca="1">ROUND(INDIRECT(ADDRESS(ROW()+(0), COLUMN()+(-5), 1))*INDIRECT(ADDRESS(ROW()+(0), COLUMN()+(-4), 1)), 2)</f>
        <v>23.830000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0.282000</v>
      </c>
      <c r="H15" s="24">
        <v>60.210000</v>
      </c>
      <c r="I15" s="24"/>
      <c r="J15" s="24"/>
      <c r="K15" s="24"/>
      <c r="L15" s="24">
        <f ca="1">ROUND(INDIRECT(ADDRESS(ROW()+(0), COLUMN()+(-5), 1))*INDIRECT(ADDRESS(ROW()+(0), COLUMN()+(-4), 1)), 2)</f>
        <v>16.980000</v>
      </c>
      <c r="M15" s="24"/>
      <c r="N15" s="24"/>
    </row>
    <row r="16" spans="1:14" ht="12.00" thickBot="1" customHeight="1">
      <c r="A16" s="17"/>
      <c r="B16" s="12" t="s">
        <v>35</v>
      </c>
      <c r="C16" s="12"/>
      <c r="D16" s="10" t="s">
        <v>36</v>
      </c>
      <c r="E16" s="10"/>
      <c r="F16" s="10"/>
      <c r="G16" s="14">
        <v>2.000000</v>
      </c>
      <c r="H16" s="16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1610.570000</v>
      </c>
      <c r="I16" s="16"/>
      <c r="J16" s="16"/>
      <c r="K16" s="16"/>
      <c r="L16" s="16">
        <f ca="1">ROUND(INDIRECT(ADDRESS(ROW()+(0), COLUMN()+(-5), 1))*INDIRECT(ADDRESS(ROW()+(0), COLUMN()+(-4), 1))/100, 2)</f>
        <v>32.210000</v>
      </c>
      <c r="M16" s="16"/>
      <c r="N16" s="16"/>
    </row>
    <row r="17" spans="1:14" ht="12.00" thickBot="1" customHeight="1">
      <c r="A17" s="22"/>
      <c r="B17" s="21" t="s">
        <v>37</v>
      </c>
      <c r="C17" s="21"/>
      <c r="D17" s="22" t="s">
        <v>38</v>
      </c>
      <c r="E17" s="22"/>
      <c r="F17" s="22"/>
      <c r="G17" s="23">
        <v>3.000000</v>
      </c>
      <c r="H17" s="24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1)),INDIRECT(ADDRESS(ROW()+(-9), COLUMN()+(4), 1))), 2)</f>
        <v>1642.780000</v>
      </c>
      <c r="I17" s="24"/>
      <c r="J17" s="24"/>
      <c r="K17" s="24"/>
      <c r="L17" s="24">
        <f ca="1">ROUND(INDIRECT(ADDRESS(ROW()+(0), COLUMN()+(-5), 1))*INDIRECT(ADDRESS(ROW()+(0), COLUMN()+(-4), 1))/100, 2)</f>
        <v>49.280000</v>
      </c>
      <c r="M17" s="24"/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6"/>
      <c r="L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1692.060000</v>
      </c>
      <c r="M18" s="26"/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 t="s">
        <v>42</v>
      </c>
      <c r="G21" s="27"/>
      <c r="H21" s="27"/>
      <c r="I21" s="27" t="s">
        <v>43</v>
      </c>
      <c r="J21" s="27"/>
      <c r="K21" s="27"/>
      <c r="L21" s="27"/>
      <c r="M21" s="27" t="s">
        <v>44</v>
      </c>
      <c r="N21" s="27"/>
    </row>
    <row r="22" spans="1:14" ht="12.00" thickBot="1" customHeight="1">
      <c r="A22" s="28" t="s">
        <v>45</v>
      </c>
      <c r="B22" s="28"/>
      <c r="C22" s="28"/>
      <c r="D22" s="28"/>
      <c r="E22" s="28"/>
      <c r="F22" s="29">
        <v>112005.000000</v>
      </c>
      <c r="G22" s="29"/>
      <c r="H22" s="29"/>
      <c r="I22" s="29">
        <v>172007.000000</v>
      </c>
      <c r="J22" s="29"/>
      <c r="K22" s="29"/>
      <c r="L22" s="29"/>
      <c r="M22" s="29"/>
      <c r="N22" s="29"/>
    </row>
    <row r="23" spans="1:14" ht="12.00" thickBot="1" customHeight="1">
      <c r="A23" s="30" t="s">
        <v>46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2.00" thickBot="1" customHeight="1">
      <c r="A24" s="32" t="s">
        <v>47</v>
      </c>
      <c r="B24" s="32"/>
      <c r="C24" s="32"/>
      <c r="D24" s="32"/>
      <c r="E24" s="32"/>
      <c r="F24" s="33">
        <v>112008.000000</v>
      </c>
      <c r="G24" s="33"/>
      <c r="H24" s="33"/>
      <c r="I24" s="33">
        <v>112009.000000</v>
      </c>
      <c r="J24" s="33"/>
      <c r="K24" s="33"/>
      <c r="L24" s="33"/>
      <c r="M24" s="33"/>
      <c r="N24" s="33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0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B17:C17"/>
    <mergeCell ref="D17:F17"/>
    <mergeCell ref="H17:K17"/>
    <mergeCell ref="L17:N17"/>
    <mergeCell ref="A18:F18"/>
    <mergeCell ref="H18:K18"/>
    <mergeCell ref="L18:N18"/>
    <mergeCell ref="A21:E21"/>
    <mergeCell ref="F21:H21"/>
    <mergeCell ref="I21:L21"/>
    <mergeCell ref="M21:N21"/>
    <mergeCell ref="A22:E22"/>
    <mergeCell ref="F22:H22"/>
    <mergeCell ref="I22:L22"/>
    <mergeCell ref="M22:N24"/>
    <mergeCell ref="A23:E23"/>
    <mergeCell ref="F23:H23"/>
    <mergeCell ref="I23:L23"/>
    <mergeCell ref="A24:E24"/>
    <mergeCell ref="F24:H24"/>
    <mergeCell ref="I24:L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