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<sst xmlns="http://schemas.openxmlformats.org/spreadsheetml/2006/main" count="27" uniqueCount="27">
  <si>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</si>
  <si>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RVE010</t>
  </si>
  <si>
    <t xml:space="preserve">m²</t>
  </si>
  <si>
    <t xml:space="preserve">Espelho.</t>
  </si>
  <si>
    <r>
      <rPr>
        <sz val="8.25"/>
        <color rgb="FF000000"/>
        <rFont val="Arial"/>
        <family val="2"/>
      </rPr>
      <t xml:space="preserve">Espelho </t>
    </r>
    <r>
      <rPr>
        <b/>
        <sz val="8.25"/>
        <color rgb="FF000000"/>
        <rFont val="Arial"/>
        <family val="2"/>
      </rPr>
      <t xml:space="preserve">de cor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espessura, </t>
    </r>
    <r>
      <rPr>
        <b/>
        <sz val="8.25"/>
        <color rgb="FF000000"/>
        <rFont val="Arial"/>
        <family val="2"/>
      </rPr>
      <t xml:space="preserve">fixado mecanicamente ao paramento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</si>
  <si>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</si>
  <si>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</si>
  <si>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</si>
  <si>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</si>
  <si>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</si>
  <si>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</si>
  <si>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mt21vsj020c</t>
  </si>
  <si>
    <t xml:space="preserve">m²</t>
  </si>
  <si>
    <t xml:space="preserve">Espelho cor bronze, 3 mm.</t>
  </si>
  <si>
    <t xml:space="preserve">mt21vva030</t>
  </si>
  <si>
    <t xml:space="preserve">m</t>
  </si>
  <si>
    <t xml:space="preserve">Tratamento dos bordos do espelho.</t>
  </si>
  <si>
    <t xml:space="preserve">mt21vva032</t>
  </si>
  <si>
    <t xml:space="preserve">Ud</t>
  </si>
  <si>
    <t xml:space="preserve">Orifício para espelho, D&lt;10 mm, parafuso e grampo de fixação.</t>
  </si>
  <si>
    <t xml:space="preserve">mo055</t>
  </si>
  <si>
    <t xml:space="preserve">h</t>
  </si>
  <si>
    <t xml:space="preserve">Oficial de 1ª vidraceiro.</t>
  </si>
  <si>
    <t xml:space="preserve">%</t>
  </si>
  <si>
    <t xml:space="preserve">Custos directos complementares</t>
  </si>
  <si>
    <t xml:space="preserve">Custo de manutenção decenal: 8.274,50MT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</si>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</sst>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44" customWidth="1"/>
    <col min="4" max="4" width="55.42" customWidth="1"/>
    <col min="5" max="5" width="8.33" customWidth="1"/>
    <col min="6" max="6" width="14.79" customWidth="1"/>
    <col min="7" max="7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13.50" thickBot="1" customHeight="1">
      <c r="A9" s="6" t="s">
        <v>11</v>
      </c>
      <c r="B9" s="6"/>
      <c r="C9" s="8" t="s">
        <v>12</v>
      </c>
      <c r="D9" s="6" t="s">
        <v>13</v>
      </c>
      <c r="E9" s="10">
        <v>1.005000</v>
      </c>
      <c r="F9" s="12">
        <v>4792.950000</v>
      </c>
      <c r="G9" s="12">
        <f ca="1">ROUND(INDIRECT(ADDRESS(ROW()+(0), COLUMN()+(-2), 1))*INDIRECT(ADDRESS(ROW()+(0), COLUMN()+(-1), 1)), 2)</f>
        <v>4816.910000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4.000000</v>
      </c>
      <c r="F10" s="16">
        <v>209.970000</v>
      </c>
      <c r="G10" s="16">
        <f ca="1">ROUND(INDIRECT(ADDRESS(ROW()+(0), COLUMN()+(-2), 1))*INDIRECT(ADDRESS(ROW()+(0), COLUMN()+(-1), 1)), 2)</f>
        <v>839.880000</v>
      </c>
    </row>
    <row r="11" spans="1:7" ht="13.50" thickBot="1" customHeight="1">
      <c r="A11" s="13" t="s">
        <v>17</v>
      </c>
      <c r="B11" s="13"/>
      <c r="C11" s="14" t="s">
        <v>18</v>
      </c>
      <c r="D11" s="13" t="s">
        <v>19</v>
      </c>
      <c r="E11" s="15">
        <v>4.000000</v>
      </c>
      <c r="F11" s="16">
        <v>67.560000</v>
      </c>
      <c r="G11" s="16">
        <f ca="1">ROUND(INDIRECT(ADDRESS(ROW()+(0), COLUMN()+(-2), 1))*INDIRECT(ADDRESS(ROW()+(0), COLUMN()+(-1), 1)), 2)</f>
        <v>270.240000</v>
      </c>
    </row>
    <row r="12" spans="1:7" ht="13.50" thickBot="1" customHeight="1">
      <c r="A12" s="13" t="s">
        <v>20</v>
      </c>
      <c r="B12" s="13"/>
      <c r="C12" s="17" t="s">
        <v>21</v>
      </c>
      <c r="D12" s="18" t="s">
        <v>22</v>
      </c>
      <c r="E12" s="19">
        <v>0.785000</v>
      </c>
      <c r="F12" s="20">
        <v>104.520000</v>
      </c>
      <c r="G12" s="20">
        <f ca="1">ROUND(INDIRECT(ADDRESS(ROW()+(0), COLUMN()+(-2), 1))*INDIRECT(ADDRESS(ROW()+(0), COLUMN()+(-1), 1)), 2)</f>
        <v>82.050000</v>
      </c>
    </row>
    <row r="13" spans="1:7" ht="13.50" thickBot="1" customHeight="1">
      <c r="A13" s="18"/>
      <c r="B13" s="18"/>
      <c r="C13" s="21" t="s">
        <v>23</v>
      </c>
      <c r="D13" s="4" t="s">
        <v>24</v>
      </c>
      <c r="E13" s="22">
        <v>2.000000</v>
      </c>
      <c r="F13" s="23">
        <f ca="1">ROUND(SUM(INDIRECT(ADDRESS(ROW()+(-1), COLUMN()+(1), 1)),INDIRECT(ADDRESS(ROW()+(-2), COLUMN()+(1), 1)),INDIRECT(ADDRESS(ROW()+(-3), COLUMN()+(1), 1)),INDIRECT(ADDRESS(ROW()+(-4), COLUMN()+(1), 1))), 2)</f>
        <v>6009.080000</v>
      </c>
      <c r="G13" s="23">
        <f ca="1">ROUND(INDIRECT(ADDRESS(ROW()+(0), COLUMN()+(-2), 1))*INDIRECT(ADDRESS(ROW()+(0), COLUMN()+(-1), 1))/100, 2)</f>
        <v>120.180000</v>
      </c>
    </row>
    <row r="14" spans="1:7" ht="13.50" thickBot="1" customHeight="1">
      <c r="A14" s="24" t="s">
        <v>25</v>
      </c>
      <c r="B14" s="24"/>
      <c r="C14" s="25"/>
      <c r="D14" s="25"/>
      <c r="E14" s="26"/>
      <c r="F14" s="24" t="s">
        <v>26</v>
      </c>
      <c r="G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6129.260000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