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<sst xmlns="http://schemas.openxmlformats.org/spreadsheetml/2006/main" count="46" uniqueCount="46">
  <si>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</si>
  <si>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SAE010</t>
  </si>
  <si>
    <t xml:space="preserve">Ud</t>
  </si>
  <si>
    <t xml:space="preserve">Bidé de porcelana sanitária "ROCA".</t>
  </si>
  <si>
    <r>
      <rPr>
        <sz val="8.25"/>
        <color rgb="FF000000"/>
        <rFont val="Arial"/>
        <family val="2"/>
      </rPr>
      <t xml:space="preserve">Bidé, de porcelana sanitária, modelo Meridian "ROCA", cor Blanco, de 360x560x400 mm, com jogo de fixação, com tampa de bidé, de queda amortecida, equipado com torneira monocomando de prateleira para bidé, com cartucho cerâmico, limitador de caudal a 6 l/min e regulador de jacto de rótula, acabamento cromado, modelo Thesis, e elemento de drenagem, cor branca. Inclusive válvulas de regulação, ligações de alimentação flexíveis e silicone para enchimento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</si>
  <si>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</si>
  <si>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</si>
  <si>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</si>
  <si>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</si>
  <si>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</si>
  <si>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</si>
  <si>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mt30smr029a</t>
  </si>
  <si>
    <t xml:space="preserve">Ud</t>
  </si>
  <si>
    <t xml:space="preserve">Bidé, de porcelana sanitária, modelo Meridian "ROCA", cor Blanco, de 360x560x400 mm, com jogo de fixação.</t>
  </si>
  <si>
    <t xml:space="preserve">mt30smr031a</t>
  </si>
  <si>
    <t xml:space="preserve">Ud</t>
  </si>
  <si>
    <t xml:space="preserve">Tampa de bidé, de queda amortecida, modelo Meridian "ROCA", cor Blanco.</t>
  </si>
  <si>
    <t xml:space="preserve">mt31gmo111a</t>
  </si>
  <si>
    <t xml:space="preserve">Ud</t>
  </si>
  <si>
    <t xml:space="preserve">Torneira monocomando de prateleira para bidé, com cartucho cerâmico, limitador de caudal a 6 l/min e regulador de jacto de rótula, acabamento cromado, modelo Thesis "ROCA", com fixador de corrente e ligações de alimentação flexíveis, segundo EN 200.</t>
  </si>
  <si>
    <t xml:space="preserve">mt36www005b</t>
  </si>
  <si>
    <t xml:space="preserve">Ud</t>
  </si>
  <si>
    <t xml:space="preserve">Acoplamento à parede incorporado com plafon, de PVC, série B, cor branca, para escoamento de águas residuais (a baixa e alta temperatura) no interior dos edifícios, ligação mista de 1 1/4"x40 mm de diâmetro, segundo NP EN 1329-1, com válvula de drenagem.</t>
  </si>
  <si>
    <t xml:space="preserve">mt30lla010</t>
  </si>
  <si>
    <t xml:space="preserve">Ud</t>
  </si>
  <si>
    <t xml:space="preserve">Válvula de seccionamento de 1/2", para lavatório ou bidé, acabamento cromado.</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</si>
  <si>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</si>
  <si>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</si>
  <si>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</si>
  <si>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</si>
  <si>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</si>
  <si>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</si>
  <si>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</si>
  <si>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</si>
  <si>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8.712,03MT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</si>
  <si>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</si>
  <si>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</si>
  <si>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</si>
  <si>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</si>
  <si>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</si>
  <si>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</si>
  <si>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Sanitas  independentes  e  conjuntos  de  sanitas  e cisterna  com  sifão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</si>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</sst>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71.91" customWidth="1"/>
    <col min="5" max="5" width="9.18"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13908.9</v>
      </c>
      <c r="I9" s="13">
        <f ca="1">ROUND(INDIRECT(ADDRESS(ROW()+(0), COLUMN()+(-3), 1))*INDIRECT(ADDRESS(ROW()+(0), COLUMN()+(-1), 1)), 2)</f>
        <v>13908.9</v>
      </c>
      <c r="J9" s="13"/>
    </row>
    <row r="10" spans="1:10" ht="13.50" thickBot="1" customHeight="1">
      <c r="A10" s="14" t="s">
        <v>14</v>
      </c>
      <c r="B10" s="14"/>
      <c r="C10" s="15" t="s">
        <v>15</v>
      </c>
      <c r="D10" s="14" t="s">
        <v>16</v>
      </c>
      <c r="E10" s="14"/>
      <c r="F10" s="16">
        <v>1</v>
      </c>
      <c r="G10" s="16"/>
      <c r="H10" s="17">
        <v>12356</v>
      </c>
      <c r="I10" s="17">
        <f ca="1">ROUND(INDIRECT(ADDRESS(ROW()+(0), COLUMN()+(-3), 1))*INDIRECT(ADDRESS(ROW()+(0), COLUMN()+(-1), 1)), 2)</f>
        <v>12356</v>
      </c>
      <c r="J10" s="17"/>
    </row>
    <row r="11" spans="1:10" ht="34.50" thickBot="1" customHeight="1">
      <c r="A11" s="14" t="s">
        <v>17</v>
      </c>
      <c r="B11" s="14"/>
      <c r="C11" s="15" t="s">
        <v>18</v>
      </c>
      <c r="D11" s="14" t="s">
        <v>19</v>
      </c>
      <c r="E11" s="14"/>
      <c r="F11" s="16">
        <v>1</v>
      </c>
      <c r="G11" s="16"/>
      <c r="H11" s="17">
        <v>25522.2</v>
      </c>
      <c r="I11" s="17">
        <f ca="1">ROUND(INDIRECT(ADDRESS(ROW()+(0), COLUMN()+(-3), 1))*INDIRECT(ADDRESS(ROW()+(0), COLUMN()+(-1), 1)), 2)</f>
        <v>25522.2</v>
      </c>
      <c r="J11" s="17"/>
    </row>
    <row r="12" spans="1:10" ht="34.50" thickBot="1" customHeight="1">
      <c r="A12" s="14" t="s">
        <v>20</v>
      </c>
      <c r="B12" s="14"/>
      <c r="C12" s="15" t="s">
        <v>21</v>
      </c>
      <c r="D12" s="14" t="s">
        <v>22</v>
      </c>
      <c r="E12" s="14"/>
      <c r="F12" s="16">
        <v>1</v>
      </c>
      <c r="G12" s="16"/>
      <c r="H12" s="17">
        <v>1056.32</v>
      </c>
      <c r="I12" s="17">
        <f ca="1">ROUND(INDIRECT(ADDRESS(ROW()+(0), COLUMN()+(-3), 1))*INDIRECT(ADDRESS(ROW()+(0), COLUMN()+(-1), 1)), 2)</f>
        <v>1056.32</v>
      </c>
      <c r="J12" s="17"/>
    </row>
    <row r="13" spans="1:10" ht="13.50" thickBot="1" customHeight="1">
      <c r="A13" s="14" t="s">
        <v>23</v>
      </c>
      <c r="B13" s="14"/>
      <c r="C13" s="15" t="s">
        <v>24</v>
      </c>
      <c r="D13" s="14" t="s">
        <v>25</v>
      </c>
      <c r="E13" s="14"/>
      <c r="F13" s="16">
        <v>2</v>
      </c>
      <c r="G13" s="16"/>
      <c r="H13" s="17">
        <v>1959.98</v>
      </c>
      <c r="I13" s="17">
        <f ca="1">ROUND(INDIRECT(ADDRESS(ROW()+(0), COLUMN()+(-3), 1))*INDIRECT(ADDRESS(ROW()+(0), COLUMN()+(-1), 1)), 2)</f>
        <v>3919.96</v>
      </c>
      <c r="J13" s="17"/>
    </row>
    <row r="14" spans="1:10" ht="24.00" thickBot="1" customHeight="1">
      <c r="A14" s="14" t="s">
        <v>26</v>
      </c>
      <c r="B14" s="14"/>
      <c r="C14" s="15" t="s">
        <v>27</v>
      </c>
      <c r="D14" s="14" t="s">
        <v>28</v>
      </c>
      <c r="E14" s="14"/>
      <c r="F14" s="16">
        <v>0.012</v>
      </c>
      <c r="G14" s="16"/>
      <c r="H14" s="17">
        <v>723.42</v>
      </c>
      <c r="I14" s="17">
        <f ca="1">ROUND(INDIRECT(ADDRESS(ROW()+(0), COLUMN()+(-3), 1))*INDIRECT(ADDRESS(ROW()+(0), COLUMN()+(-1), 1)), 2)</f>
        <v>8.68</v>
      </c>
      <c r="J14" s="17"/>
    </row>
    <row r="15" spans="1:10" ht="13.50" thickBot="1" customHeight="1">
      <c r="A15" s="14" t="s">
        <v>29</v>
      </c>
      <c r="B15" s="14"/>
      <c r="C15" s="18" t="s">
        <v>30</v>
      </c>
      <c r="D15" s="19" t="s">
        <v>31</v>
      </c>
      <c r="E15" s="19"/>
      <c r="F15" s="20">
        <v>1.226</v>
      </c>
      <c r="G15" s="20"/>
      <c r="H15" s="21">
        <v>138.06</v>
      </c>
      <c r="I15" s="21">
        <f ca="1">ROUND(INDIRECT(ADDRESS(ROW()+(0), COLUMN()+(-3), 1))*INDIRECT(ADDRESS(ROW()+(0), COLUMN()+(-1), 1)), 2)</f>
        <v>169.26</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56941.4</v>
      </c>
      <c r="I16" s="24">
        <f ca="1">ROUND(INDIRECT(ADDRESS(ROW()+(0), COLUMN()+(-3), 1))*INDIRECT(ADDRESS(ROW()+(0), COLUMN()+(-1), 1))/100, 2)</f>
        <v>1138.83</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58080.2</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1.12201e+006</v>
      </c>
      <c r="F21" s="31"/>
      <c r="G21" s="31">
        <v>162013</v>
      </c>
      <c r="H21" s="31"/>
      <c r="I21" s="31"/>
      <c r="J21" s="31">
        <v>4</v>
      </c>
    </row>
    <row r="22" spans="1:10" ht="13.50" thickBot="1" customHeight="1">
      <c r="A22" s="32" t="s">
        <v>41</v>
      </c>
      <c r="B22" s="32"/>
      <c r="C22" s="32"/>
      <c r="D22" s="32"/>
      <c r="E22" s="33"/>
      <c r="F22" s="33"/>
      <c r="G22" s="33"/>
      <c r="H22" s="33"/>
      <c r="I22" s="33"/>
      <c r="J22" s="33"/>
    </row>
    <row r="23" spans="1:10" ht="13.50" thickBot="1" customHeight="1">
      <c r="A23" s="34" t="s">
        <v>42</v>
      </c>
      <c r="B23" s="34"/>
      <c r="C23" s="34"/>
      <c r="D23" s="34"/>
      <c r="E23" s="35">
        <v>132013</v>
      </c>
      <c r="F23" s="35"/>
      <c r="G23" s="35">
        <v>132013</v>
      </c>
      <c r="H23" s="35"/>
      <c r="I23" s="35"/>
      <c r="J23" s="35"/>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row r="28" spans="1:1" ht="33.75" thickBot="1" customHeight="1">
      <c r="A28" s="1" t="s">
        <v>45</v>
      </c>
      <c r="B28" s="1"/>
      <c r="C28" s="1"/>
      <c r="D28" s="1"/>
      <c r="E28" s="1"/>
      <c r="F28" s="1"/>
      <c r="G28" s="1"/>
      <c r="H28" s="1"/>
      <c r="I28" s="1"/>
      <c r="J28"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1"/>
    <mergeCell ref="G21:I21"/>
    <mergeCell ref="J21:J23"/>
    <mergeCell ref="A22:D22"/>
    <mergeCell ref="E22:F22"/>
    <mergeCell ref="G22:I22"/>
    <mergeCell ref="A23:D23"/>
    <mergeCell ref="E23:F23"/>
    <mergeCell ref="G23:I23"/>
    <mergeCell ref="A26:J26"/>
    <mergeCell ref="A27:J27"/>
    <mergeCell ref="A28:J28"/>
  </mergeCells>
  <pageMargins left="0.147638" right="0.147638" top="0.206693" bottom="0.206693" header="0.0" footer="0.0"/>
  <pageSetup paperSize="9" orientation="portrait"/>
  <rowBreaks count="0" manualBreakCount="0">
    </rowBreaks>
</worksheet>
</file>