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<sst xmlns="http://schemas.openxmlformats.org/spreadsheetml/2006/main" count="44" uniqueCount="44">
  <si>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</si>
  <si>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</si>
  <si>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</si>
  <si>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Escada.</t>
  </si>
  <si>
    <t xml:space="preserve">Escada com corrimões de aço inoxidável em piscinas.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</si>
  <si>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</si>
  <si>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</si>
  <si>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</si>
  <si>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</si>
  <si>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</si>
  <si>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</si>
  <si>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</si>
  <si>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</si>
  <si>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</si>
  <si>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</si>
  <si>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Ud</t>
  </si>
  <si>
    <t xml:space="preserve">Placa de aço galvanizado para tomada de terra, de 500x500x3 mm, com borne de ligação.</t>
  </si>
  <si>
    <t xml:space="preserve">mt47pep010f</t>
  </si>
  <si>
    <t xml:space="preserve">Ud</t>
  </si>
  <si>
    <t xml:space="preserve">Escada para saída de piscina realizada com tubo de 43 mm de diâmetro de aço inoxidável AISI-304, acabamento polido brilhante, com 4 degraus e corrimão assimétrico, inclusive barras metálicas de fixação, juntas elásticas, buchas de ancoragem, parafusos e embelezadores.</t>
  </si>
  <si>
    <t xml:space="preserve">mt09moe040</t>
  </si>
  <si>
    <t xml:space="preserve">Ud</t>
  </si>
  <si>
    <t xml:space="preserve">Argamassa expansiva.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</si>
  <si>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</si>
  <si>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</si>
  <si>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</si>
  <si>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</si>
  <si>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</si>
  <si>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</si>
  <si>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</si>
  <si>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</si>
  <si>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</si>
  <si>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</si>
  <si>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</si>
  <si>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</si>
  <si>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</si>
  <si>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</si>
  <si>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</si>
  <si>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</si>
  <si>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</si>
  <si>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</si>
  <si>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</si>
  <si>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2.524,17MT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</si>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</sst>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37" customWidth="1"/>
    <col min="3" max="3" width="2.19" customWidth="1"/>
    <col min="4" max="4" width="1.60" customWidth="1"/>
    <col min="5" max="5" width="71.84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145.620000</v>
      </c>
      <c r="H8" s="16">
        <f ca="1">ROUND(INDIRECT(ADDRESS(ROW()+(0), COLUMN()+(-2), 1))*INDIRECT(ADDRESS(ROW()+(0), COLUMN()+(-1), 1)), 2)</f>
        <v>873.720000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1684.200000</v>
      </c>
      <c r="H9" s="20">
        <f ca="1">ROUND(INDIRECT(ADDRESS(ROW()+(0), COLUMN()+(-2), 1))*INDIRECT(ADDRESS(ROW()+(0), COLUMN()+(-1), 1)), 2)</f>
        <v>1684.200000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10689.240000</v>
      </c>
      <c r="H10" s="20">
        <f ca="1">ROUND(INDIRECT(ADDRESS(ROW()+(0), COLUMN()+(-2), 1))*INDIRECT(ADDRESS(ROW()+(0), COLUMN()+(-1), 1)), 2)</f>
        <v>10689.240000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126.950000</v>
      </c>
      <c r="H11" s="20">
        <f ca="1">ROUND(INDIRECT(ADDRESS(ROW()+(0), COLUMN()+(-2), 1))*INDIRECT(ADDRESS(ROW()+(0), COLUMN()+(-1), 1)), 2)</f>
        <v>253.900000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59.590000</v>
      </c>
      <c r="H12" s="20">
        <f ca="1">ROUND(INDIRECT(ADDRESS(ROW()+(0), COLUMN()+(-2), 1))*INDIRECT(ADDRESS(ROW()+(0), COLUMN()+(-1), 1)), 2)</f>
        <v>119.180000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1.345000</v>
      </c>
      <c r="G13" s="20">
        <v>84.520000</v>
      </c>
      <c r="H13" s="20">
        <f ca="1">ROUND(INDIRECT(ADDRESS(ROW()+(0), COLUMN()+(-2), 1))*INDIRECT(ADDRESS(ROW()+(0), COLUMN()+(-1), 1)), 2)</f>
        <v>113.680000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1.345000</v>
      </c>
      <c r="G14" s="20">
        <v>60.100000</v>
      </c>
      <c r="H14" s="20">
        <f ca="1">ROUND(INDIRECT(ADDRESS(ROW()+(0), COLUMN()+(-2), 1))*INDIRECT(ADDRESS(ROW()+(0), COLUMN()+(-1), 1)), 2)</f>
        <v>80.830000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2.241000</v>
      </c>
      <c r="G15" s="20">
        <v>81.770000</v>
      </c>
      <c r="H15" s="20">
        <f ca="1">ROUND(INDIRECT(ADDRESS(ROW()+(0), COLUMN()+(-2), 1))*INDIRECT(ADDRESS(ROW()+(0), COLUMN()+(-1), 1)), 2)</f>
        <v>183.250000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2.241000</v>
      </c>
      <c r="G16" s="24">
        <v>60.210000</v>
      </c>
      <c r="H16" s="24">
        <f ca="1">ROUND(INDIRECT(ADDRESS(ROW()+(0), COLUMN()+(-2), 1))*INDIRECT(ADDRESS(ROW()+(0), COLUMN()+(-1), 1)), 2)</f>
        <v>134.930000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14132.930000</v>
      </c>
      <c r="H17" s="16">
        <f ca="1">ROUND(INDIRECT(ADDRESS(ROW()+(0), COLUMN()+(-2), 1))*INDIRECT(ADDRESS(ROW()+(0), COLUMN()+(-1), 1))/100, 2)</f>
        <v>282.660000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14415.590000</v>
      </c>
      <c r="H18" s="24">
        <f ca="1">ROUND(INDIRECT(ADDRESS(ROW()+(0), COLUMN()+(-2), 1))*INDIRECT(ADDRESS(ROW()+(0), COLUMN()+(-1), 1))/100, 2)</f>
        <v>432.470000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14848.060000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