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<sst xmlns="http://schemas.openxmlformats.org/spreadsheetml/2006/main" count="59" uniqueCount="59">
  <si>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</si>
  <si>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UPT020</t>
  </si>
  <si>
    <t xml:space="preserve">m²</t>
  </si>
  <si>
    <t xml:space="preserve">Revestimento de tanque de piscina com ladrilhos de grés.</t>
  </si>
  <si>
    <r>
      <rPr>
        <sz val="7.80"/>
        <color rgb="FF000000"/>
        <rFont val="Arial"/>
        <family val="2"/>
      </rPr>
      <t xml:space="preserve">Revestimento de </t>
    </r>
    <r>
      <rPr>
        <b/>
        <sz val="7.80"/>
        <color rgb="FF000000"/>
        <rFont val="Arial"/>
        <family val="2"/>
      </rPr>
      <t xml:space="preserve">ladrilho de grés cor preto, acabamento esmaltado liso, de 24,5x12x9 mm</t>
    </r>
    <r>
      <rPr>
        <sz val="7.80"/>
        <color rgb="FF000000"/>
        <rFont val="Arial"/>
        <family val="2"/>
      </rPr>
      <t xml:space="preserve">, em tanques de piscina.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</si>
  <si>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</si>
  <si>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</si>
  <si>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</si>
  <si>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</si>
  <si>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</si>
  <si>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</si>
  <si>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mt18bdk010aJ</t>
  </si>
  <si>
    <t xml:space="preserve">m²</t>
  </si>
  <si>
    <t xml:space="preserve">Ladrilho de grés cor preto, acabamento esmaltado liso, de 24,5x12x9 mm.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</si>
  <si>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</si>
  <si>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</si>
  <si>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</si>
  <si>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</si>
  <si>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</si>
  <si>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</si>
  <si>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</si>
  <si>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</si>
  <si>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</si>
  <si>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</si>
  <si>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</si>
  <si>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</si>
  <si>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mt47pre010</t>
  </si>
  <si>
    <t xml:space="preserve">Ud</t>
  </si>
  <si>
    <t xml:space="preserve">Material complementar para revestimento de piscinas.</t>
  </si>
  <si>
    <t xml:space="preserve">mt09mcr021r</t>
  </si>
  <si>
    <t xml:space="preserve">kg</t>
  </si>
  <si>
    <t xml:space="preserve">Cimento cola melhorado, C2 TE, com deslizamento reduzido e tempo de colocação ampliado, segundo NP EN 12004, cor branca.</t>
  </si>
  <si>
    <t xml:space="preserve">mt09mcr080a</t>
  </si>
  <si>
    <t xml:space="preserve">kg</t>
  </si>
  <si>
    <t xml:space="preserve">Argamassa de juntas de resinas reactivas RG, para junta aberta entre 3 e 15 mm, segundo EN 13888.</t>
  </si>
  <si>
    <t xml:space="preserve">mq06hor010</t>
  </si>
  <si>
    <t xml:space="preserve">h</t>
  </si>
  <si>
    <t xml:space="preserve">Betoneira.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</si>
  <si>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</si>
  <si>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</si>
  <si>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</si>
  <si>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</si>
  <si>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</si>
  <si>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</si>
  <si>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</si>
  <si>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</si>
  <si>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</si>
  <si>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</si>
  <si>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121,33MT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</si>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</sst>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1.02" customWidth="1"/>
    <col min="4" max="4" width="2.77" customWidth="1"/>
    <col min="5" max="5" width="65.28" customWidth="1"/>
    <col min="6" max="6" width="4.81" customWidth="1"/>
    <col min="7" max="7" width="7.14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751.820000</v>
      </c>
      <c r="I8" s="16"/>
      <c r="J8" s="16">
        <f ca="1">ROUND(INDIRECT(ADDRESS(ROW()+(0), COLUMN()+(-3), 1))*INDIRECT(ADDRESS(ROW()+(0), COLUMN()+(-2), 1)), 2)</f>
        <v>751.820000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54.410000</v>
      </c>
      <c r="I9" s="20"/>
      <c r="J9" s="20">
        <f ca="1">ROUND(INDIRECT(ADDRESS(ROW()+(0), COLUMN()+(-3), 1))*INDIRECT(ADDRESS(ROW()+(0), COLUMN()+(-2), 1)), 2)</f>
        <v>0.330000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0.044000</v>
      </c>
      <c r="H10" s="20">
        <v>563.910000</v>
      </c>
      <c r="I10" s="20"/>
      <c r="J10" s="20">
        <f ca="1">ROUND(INDIRECT(ADDRESS(ROW()+(0), COLUMN()+(-3), 1))*INDIRECT(ADDRESS(ROW()+(0), COLUMN()+(-2), 1)), 2)</f>
        <v>24.810000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13.500000</v>
      </c>
      <c r="H11" s="20">
        <v>4.470000</v>
      </c>
      <c r="I11" s="20"/>
      <c r="J11" s="20">
        <f ca="1">ROUND(INDIRECT(ADDRESS(ROW()+(0), COLUMN()+(-3), 1))*INDIRECT(ADDRESS(ROW()+(0), COLUMN()+(-2), 1)), 2)</f>
        <v>60.350000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0.270000</v>
      </c>
      <c r="H12" s="20">
        <v>43.530000</v>
      </c>
      <c r="I12" s="20"/>
      <c r="J12" s="20">
        <f ca="1">ROUND(INDIRECT(ADDRESS(ROW()+(0), COLUMN()+(-3), 1))*INDIRECT(ADDRESS(ROW()+(0), COLUMN()+(-2), 1)), 2)</f>
        <v>11.750000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1.000000</v>
      </c>
      <c r="H13" s="20">
        <v>38.860000</v>
      </c>
      <c r="I13" s="20"/>
      <c r="J13" s="20">
        <f ca="1">ROUND(INDIRECT(ADDRESS(ROW()+(0), COLUMN()+(-3), 1))*INDIRECT(ADDRESS(ROW()+(0), COLUMN()+(-2), 1)), 2)</f>
        <v>38.860000</v>
      </c>
      <c r="K13" s="20"/>
    </row>
    <row r="14" spans="1:11" ht="21.6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4.000000</v>
      </c>
      <c r="H14" s="20">
        <v>24.300000</v>
      </c>
      <c r="I14" s="20"/>
      <c r="J14" s="20">
        <f ca="1">ROUND(INDIRECT(ADDRESS(ROW()+(0), COLUMN()+(-3), 1))*INDIRECT(ADDRESS(ROW()+(0), COLUMN()+(-2), 1)), 2)</f>
        <v>97.200000</v>
      </c>
      <c r="K14" s="20"/>
    </row>
    <row r="15" spans="1:11" ht="21.6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0.500000</v>
      </c>
      <c r="H15" s="20">
        <v>353.660000</v>
      </c>
      <c r="I15" s="20"/>
      <c r="J15" s="20">
        <f ca="1">ROUND(INDIRECT(ADDRESS(ROW()+(0), COLUMN()+(-3), 1))*INDIRECT(ADDRESS(ROW()+(0), COLUMN()+(-2), 1)), 2)</f>
        <v>176.830000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0.021000</v>
      </c>
      <c r="H16" s="20">
        <v>46.520000</v>
      </c>
      <c r="I16" s="20"/>
      <c r="J16" s="20">
        <f ca="1">ROUND(INDIRECT(ADDRESS(ROW()+(0), COLUMN()+(-3), 1))*INDIRECT(ADDRESS(ROW()+(0), COLUMN()+(-2), 1)), 2)</f>
        <v>0.980000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0.728000</v>
      </c>
      <c r="H17" s="20">
        <v>81.770000</v>
      </c>
      <c r="I17" s="20"/>
      <c r="J17" s="20">
        <f ca="1">ROUND(INDIRECT(ADDRESS(ROW()+(0), COLUMN()+(-3), 1))*INDIRECT(ADDRESS(ROW()+(0), COLUMN()+(-2), 1)), 2)</f>
        <v>59.530000</v>
      </c>
      <c r="K17" s="20"/>
    </row>
    <row r="18" spans="1:11" ht="12.00" thickBot="1" customHeight="1">
      <c r="A18" s="17" t="s">
        <v>41</v>
      </c>
      <c r="B18" s="17"/>
      <c r="C18" s="21" t="s">
        <v>42</v>
      </c>
      <c r="D18" s="21"/>
      <c r="E18" s="22" t="s">
        <v>43</v>
      </c>
      <c r="F18" s="22"/>
      <c r="G18" s="23">
        <v>0.801000</v>
      </c>
      <c r="H18" s="24">
        <v>60.210000</v>
      </c>
      <c r="I18" s="24"/>
      <c r="J18" s="24">
        <f ca="1">ROUND(INDIRECT(ADDRESS(ROW()+(0), COLUMN()+(-3), 1))*INDIRECT(ADDRESS(ROW()+(0), COLUMN()+(-2), 1)), 2)</f>
        <v>48.230000</v>
      </c>
      <c r="K18" s="24"/>
    </row>
    <row r="19" spans="1:11" ht="12.00" thickBot="1" customHeight="1">
      <c r="A19" s="17"/>
      <c r="B19" s="17"/>
      <c r="C19" s="12" t="s">
        <v>44</v>
      </c>
      <c r="D19" s="12"/>
      <c r="E19" s="10" t="s">
        <v>45</v>
      </c>
      <c r="F19" s="10"/>
      <c r="G19" s="14">
        <v>3.000000</v>
      </c>
      <c r="H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1270.690000</v>
      </c>
      <c r="I19" s="16"/>
      <c r="J19" s="16">
        <f ca="1">ROUND(INDIRECT(ADDRESS(ROW()+(0), COLUMN()+(-3), 1))*INDIRECT(ADDRESS(ROW()+(0), COLUMN()+(-2), 1))/100, 2)</f>
        <v>38.120000</v>
      </c>
      <c r="K19" s="16"/>
    </row>
    <row r="20" spans="1:11" ht="12.00" thickBot="1" customHeight="1">
      <c r="A20" s="22"/>
      <c r="B20" s="22"/>
      <c r="C20" s="21" t="s">
        <v>46</v>
      </c>
      <c r="D20" s="21"/>
      <c r="E20" s="22" t="s">
        <v>47</v>
      </c>
      <c r="F20" s="22"/>
      <c r="G20" s="23">
        <v>3.000000</v>
      </c>
      <c r="H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1308.810000</v>
      </c>
      <c r="I20" s="24"/>
      <c r="J20" s="24">
        <f ca="1">ROUND(INDIRECT(ADDRESS(ROW()+(0), COLUMN()+(-3), 1))*INDIRECT(ADDRESS(ROW()+(0), COLUMN()+(-2), 1))/100, 2)</f>
        <v>39.260000</v>
      </c>
      <c r="K20" s="24"/>
    </row>
    <row r="21" spans="1:11" ht="12.00" thickBot="1" customHeight="1">
      <c r="A21" s="6" t="s">
        <v>48</v>
      </c>
      <c r="B21" s="6"/>
      <c r="C21" s="7"/>
      <c r="D21" s="7"/>
      <c r="E21" s="7"/>
      <c r="F21" s="7"/>
      <c r="G21" s="25"/>
      <c r="H21" s="6" t="s">
        <v>49</v>
      </c>
      <c r="I21" s="6"/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1348.070000</v>
      </c>
      <c r="K21" s="26"/>
    </row>
    <row r="24" spans="1:11" ht="21.60" thickBot="1" customHeight="1">
      <c r="A24" s="27" t="s">
        <v>50</v>
      </c>
      <c r="B24" s="27"/>
      <c r="C24" s="27"/>
      <c r="D24" s="27"/>
      <c r="E24" s="27"/>
      <c r="F24" s="27" t="s">
        <v>51</v>
      </c>
      <c r="G24" s="27"/>
      <c r="H24" s="27"/>
      <c r="I24" s="27" t="s">
        <v>52</v>
      </c>
      <c r="J24" s="27"/>
      <c r="K24" s="27" t="s">
        <v>53</v>
      </c>
    </row>
    <row r="25" spans="1:11" ht="12.00" thickBot="1" customHeight="1">
      <c r="A25" s="28" t="s">
        <v>54</v>
      </c>
      <c r="B25" s="28"/>
      <c r="C25" s="28"/>
      <c r="D25" s="28"/>
      <c r="E25" s="28"/>
      <c r="F25" s="29">
        <v>142013.000000</v>
      </c>
      <c r="G25" s="29"/>
      <c r="H25" s="29"/>
      <c r="I25" s="29">
        <v>172013.000000</v>
      </c>
      <c r="J25" s="29"/>
      <c r="K25" s="29">
        <v>3.000000</v>
      </c>
    </row>
    <row r="26" spans="1:11" ht="12.00" thickBot="1" customHeight="1">
      <c r="A26" s="30" t="s">
        <v>55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