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<sst xmlns="http://schemas.openxmlformats.org/spreadsheetml/2006/main" count="44" uniqueCount="44">
  <si>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</si>
  <si>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UXG110</t>
  </si>
  <si>
    <t xml:space="preserve">Ud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</si>
  <si>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</si>
  <si>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tampa de caixa de ramal de ligação, de 40x40 cm, formada por bastidor de aço galvanizado com integração de um ladrilho de grés porcelânico série CIVIS'AGORA "TAU CERÁMICA", cor a escolher, de 40x40 cm e 15 mm de espessura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TE S1, com deslizamento reduzido e tempo de colocação ampliado T200 Flex-Porcelánico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</si>
  <si>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</si>
  <si>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</si>
  <si>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</si>
  <si>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</si>
  <si>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</si>
  <si>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</si>
  <si>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mt18bct040a</t>
  </si>
  <si>
    <t xml:space="preserve">Ud</t>
  </si>
  <si>
    <t xml:space="preserve">Tampa para caixa de ramal de ligação, de 40x40 cm, formada por bastidor de aço galvanizado com integração de ladrilho de grés porcelânico série CIVIS'AGORA "TAU CERÁMICA", em cor a escolher e decoração por gravação através de laser, com coeficiente de absorção de água E&lt;5%, grupo BIa, de 40x40 cm, 15 mm de espessura, com acabamento em relevo Toe Clearance e desenho estrutural Strongrib, no reverso do ladrilho; carga de ruptura maior que 5 kN, segundo NP EN ISO 10545-4; resistência ao deslizamento maior que 45 segundo ENV 12633; resistente à geada; resistente a agentes químicos, segundo NP EN ISO 10545-13; resistente às manchas, segundo NP EN ISO 10545-14.</t>
  </si>
  <si>
    <t xml:space="preserve">mt09mtc010j</t>
  </si>
  <si>
    <t xml:space="preserve">kg</t>
  </si>
  <si>
    <t xml:space="preserve">Cimento cola melhorado, C2 TE S1, com deslizamento reduzido e tempo de colocação ampliado T200 Flex-Porcelánico,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</si>
  <si>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mt09mtc020e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</si>
  <si>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</si>
  <si>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</si>
  <si>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</si>
  <si>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</si>
  <si>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</si>
  <si>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</si>
  <si>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</si>
  <si>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</si>
  <si>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</si>
  <si>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</si>
  <si>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</si>
  <si>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</si>
  <si>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</si>
  <si>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</si>
  <si>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</si>
  <si>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2.076,58MT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</si>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</sst>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6.70" customWidth="1"/>
    <col min="4" max="4" width="21.42" customWidth="1"/>
    <col min="5" max="5" width="30.02" customWidth="1"/>
    <col min="6" max="6" width="7.87" customWidth="1"/>
    <col min="7" max="7" width="5.54" customWidth="1"/>
    <col min="8" max="8" width="1.31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6">
        <v>10939.530000</v>
      </c>
      <c r="K8" s="16"/>
      <c r="L8" s="16"/>
      <c r="M8" s="16">
        <f ca="1">ROUND(INDIRECT(ADDRESS(ROW()+(0), COLUMN()+(-5), 1))*INDIRECT(ADDRESS(ROW()+(0), COLUMN()+(-3), 1)), 2)</f>
        <v>10939.530000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0.960000</v>
      </c>
      <c r="I9" s="19"/>
      <c r="J9" s="20">
        <v>18.670000</v>
      </c>
      <c r="K9" s="20"/>
      <c r="L9" s="20"/>
      <c r="M9" s="20">
        <f ca="1">ROUND(INDIRECT(ADDRESS(ROW()+(0), COLUMN()+(-5), 1))*INDIRECT(ADDRESS(ROW()+(0), COLUMN()+(-3), 1)), 2)</f>
        <v>17.920000</v>
      </c>
      <c r="N9" s="20"/>
    </row>
    <row r="10" spans="1:14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0.400000</v>
      </c>
      <c r="I10" s="19"/>
      <c r="J10" s="20">
        <v>37.260000</v>
      </c>
      <c r="K10" s="20"/>
      <c r="L10" s="20"/>
      <c r="M10" s="20">
        <f ca="1">ROUND(INDIRECT(ADDRESS(ROW()+(0), COLUMN()+(-5), 1))*INDIRECT(ADDRESS(ROW()+(0), COLUMN()+(-3), 1)), 2)</f>
        <v>14.900000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0.016000</v>
      </c>
      <c r="I11" s="19"/>
      <c r="J11" s="20">
        <v>39.350000</v>
      </c>
      <c r="K11" s="20"/>
      <c r="L11" s="20"/>
      <c r="M11" s="20">
        <f ca="1">ROUND(INDIRECT(ADDRESS(ROW()+(0), COLUMN()+(-5), 1))*INDIRECT(ADDRESS(ROW()+(0), COLUMN()+(-3), 1)), 2)</f>
        <v>0.630000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0.056000</v>
      </c>
      <c r="I12" s="19"/>
      <c r="J12" s="20">
        <v>81.770000</v>
      </c>
      <c r="K12" s="20"/>
      <c r="L12" s="20"/>
      <c r="M12" s="20">
        <f ca="1">ROUND(INDIRECT(ADDRESS(ROW()+(0), COLUMN()+(-5), 1))*INDIRECT(ADDRESS(ROW()+(0), COLUMN()+(-3), 1)), 2)</f>
        <v>4.580000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0.056000</v>
      </c>
      <c r="I13" s="23"/>
      <c r="J13" s="24">
        <v>60.210000</v>
      </c>
      <c r="K13" s="24"/>
      <c r="L13" s="24"/>
      <c r="M13" s="24">
        <f ca="1">ROUND(INDIRECT(ADDRESS(ROW()+(0), COLUMN()+(-5), 1))*INDIRECT(ADDRESS(ROW()+(0), COLUMN()+(-3), 1)), 2)</f>
        <v>3.370000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10980.930000</v>
      </c>
      <c r="K14" s="16"/>
      <c r="L14" s="16"/>
      <c r="M14" s="16">
        <f ca="1">ROUND(INDIRECT(ADDRESS(ROW()+(0), COLUMN()+(-5), 1))*INDIRECT(ADDRESS(ROW()+(0), COLUMN()+(-3), 1))/100, 2)</f>
        <v>219.620000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11200.550000</v>
      </c>
      <c r="K15" s="24"/>
      <c r="L15" s="24"/>
      <c r="M15" s="24">
        <f ca="1">ROUND(INDIRECT(ADDRESS(ROW()+(0), COLUMN()+(-5), 1))*INDIRECT(ADDRESS(ROW()+(0), COLUMN()+(-3), 1))/100, 2)</f>
        <v>336.020000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11536.570000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142013.000000</v>
      </c>
      <c r="H20" s="29"/>
      <c r="I20" s="29"/>
      <c r="J20" s="29"/>
      <c r="K20" s="29">
        <v>172013.000000</v>
      </c>
      <c r="L20" s="29"/>
      <c r="M20" s="29"/>
      <c r="N20" s="29">
        <v>3.000000</v>
      </c>
    </row>
    <row r="21" spans="1:14" ht="12.0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