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<sst xmlns="http://schemas.openxmlformats.org/spreadsheetml/2006/main" count="29" uniqueCount="29">
  <si>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</si>
  <si>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UXS030</t>
  </si>
  <si>
    <t xml:space="preserve">m²</t>
  </si>
  <si>
    <t xml:space="preserve">Pavimento de segurança e protecção contra quedas, de ladrilhos de borracha.</t>
  </si>
  <si>
    <r>
      <rPr>
        <sz val="7.80"/>
        <color rgb="FF000000"/>
        <rFont val="A"/>
        <family val="2"/>
      </rPr>
      <t xml:space="preserve">Pavimento de </t>
    </r>
    <r>
      <rPr>
        <b/>
        <sz val="7.80"/>
        <color rgb="FF000000"/>
        <rFont val="A"/>
        <family val="2"/>
      </rPr>
      <t xml:space="preserve">ladrilhos elásticos de segurança e protecção contra quedas, de borracha reciclada, com o bordo com ligação macho-fêmea, cor preto, de 500x500x30 mm</t>
    </r>
    <r>
      <rPr>
        <sz val="7.80"/>
        <color rgb="FF000000"/>
        <rFont val="A"/>
        <family val="2"/>
      </rPr>
      <t xml:space="preserve">, colocado </t>
    </r>
    <r>
      <rPr>
        <b/>
        <sz val="7.80"/>
        <color rgb="FF000000"/>
        <rFont val="A"/>
        <family val="2"/>
      </rPr>
      <t xml:space="preserve">encaixando cada ladrilho com o seguinte, como um puzzle e colando à base cada ladrilho, com cola especial de poliuretano bicomponente</t>
    </r>
    <r>
      <rPr>
        <sz val="7.80"/>
        <color rgb="FF000000"/>
        <rFont val="A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</si>
  <si>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</si>
  <si>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</si>
  <si>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</si>
  <si>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</si>
  <si>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</si>
  <si>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</si>
  <si>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mt47adc110a</t>
  </si>
  <si>
    <t xml:space="preserve">kg</t>
  </si>
  <si>
    <t xml:space="preserve">Cola especial de poliuretano bicomponente.</t>
  </si>
  <si>
    <t xml:space="preserve">mt47adc411ba</t>
  </si>
  <si>
    <t xml:space="preserve">m²</t>
  </si>
  <si>
    <t xml:space="preserve">Placa elástica de segurança e protecção contra quedas, com o bordo com ligação macho-fêmea, cor preto, de 500x500x30 mm, composta por resinas de poliuretano, borracha reciclada triturada e pigmentos, segundo NP EN 1177.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</si>
  <si>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</si>
  <si>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</si>
  <si>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</si>
  <si>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</si>
  <si>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</si>
  <si>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</si>
  <si>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</si>
  <si>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</si>
  <si>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</si>
  <si>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</si>
  <si>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264,01MT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</si>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</sst>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3.79" customWidth="1"/>
    <col min="3" max="3" width="6.27" customWidth="1"/>
    <col min="4" max="4" width="21.86" customWidth="1"/>
    <col min="5" max="5" width="27.10" customWidth="1"/>
    <col min="6" max="6" width="15.45" customWidth="1"/>
    <col min="7" max="7" width="6.41" customWidth="1"/>
    <col min="8" max="8" width="9.03" customWidth="1"/>
    <col min="9" max="9" width="4.08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0.800000</v>
      </c>
      <c r="H8" s="16">
        <v>241.780000</v>
      </c>
      <c r="I8" s="16"/>
      <c r="J8" s="16">
        <f ca="1">ROUND(INDIRECT(ADDRESS(ROW()+(0), COLUMN()+(-3), 1))*INDIRECT(ADDRESS(ROW()+(0), COLUMN()+(-2), 1)), 2)</f>
        <v>193.420000</v>
      </c>
    </row>
    <row r="9" spans="1:10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1.040000</v>
      </c>
      <c r="H9" s="20">
        <v>1524.630000</v>
      </c>
      <c r="I9" s="20"/>
      <c r="J9" s="20">
        <f ca="1">ROUND(INDIRECT(ADDRESS(ROW()+(0), COLUMN()+(-3), 1))*INDIRECT(ADDRESS(ROW()+(0), COLUMN()+(-2), 1)), 2)</f>
        <v>1585.620000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0.112000</v>
      </c>
      <c r="H10" s="20">
        <v>81.770000</v>
      </c>
      <c r="I10" s="20"/>
      <c r="J10" s="20">
        <f ca="1">ROUND(INDIRECT(ADDRESS(ROW()+(0), COLUMN()+(-3), 1))*INDIRECT(ADDRESS(ROW()+(0), COLUMN()+(-2), 1)), 2)</f>
        <v>9.160000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0.112000</v>
      </c>
      <c r="H11" s="24">
        <v>60.210000</v>
      </c>
      <c r="I11" s="24"/>
      <c r="J11" s="24">
        <f ca="1">ROUND(INDIRECT(ADDRESS(ROW()+(0), COLUMN()+(-3), 1))*INDIRECT(ADDRESS(ROW()+(0), COLUMN()+(-2), 1)), 2)</f>
        <v>6.740000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6">
        <f ca="1">ROUND(SUM(INDIRECT(ADDRESS(ROW()+(-1), COLUMN()+(2), 1)),INDIRECT(ADDRESS(ROW()+(-2), COLUMN()+(2), 1)),INDIRECT(ADDRESS(ROW()+(-3), COLUMN()+(2), 1)),INDIRECT(ADDRESS(ROW()+(-4), COLUMN()+(2), 1))), 2)</f>
        <v>1794.940000</v>
      </c>
      <c r="I12" s="16"/>
      <c r="J12" s="16">
        <f ca="1">ROUND(INDIRECT(ADDRESS(ROW()+(0), COLUMN()+(-3), 1))*INDIRECT(ADDRESS(ROW()+(0), COLUMN()+(-2), 1))/100, 2)</f>
        <v>35.900000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1830.840000</v>
      </c>
      <c r="I13" s="24"/>
      <c r="J13" s="24">
        <f ca="1">ROUND(INDIRECT(ADDRESS(ROW()+(0), COLUMN()+(-3), 1))*INDIRECT(ADDRESS(ROW()+(0), COLUMN()+(-2), 1))/100, 2)</f>
        <v>54.930000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6" t="s">
        <v>28</v>
      </c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1885.770000</v>
      </c>
    </row>
  </sheetData>
  <mergeCells count="21">
    <mergeCell ref="A1:J1"/>
    <mergeCell ref="A3:C3"/>
    <mergeCell ref="G3:H3"/>
    <mergeCell ref="I3:J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C13:F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