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<sst xmlns="http://schemas.openxmlformats.org/spreadsheetml/2006/main" count="29" uniqueCount="29">
  <si>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</si>
  <si>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XAC010</t>
  </si>
  <si>
    <t xml:space="preserve">Ud</t>
  </si>
  <si>
    <t xml:space="preserve">Ensaio de cal.</t>
  </si>
  <si>
    <r>
      <rPr>
        <sz val="8.25"/>
        <color rgb="FF000000"/>
        <rFont val="Arial"/>
        <family val="2"/>
      </rPr>
      <t xml:space="preserve">Ensaio sobre uma amostra de cal, com determinação de: análise química, princípio e fim de presa e resistência à compressão.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</si>
  <si>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</si>
  <si>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</si>
  <si>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</si>
  <si>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</si>
  <si>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</si>
  <si>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</si>
  <si>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mt49des010</t>
  </si>
  <si>
    <t xml:space="preserve">Ud</t>
  </si>
  <si>
    <t xml:space="preserve">Repercussão por deslocamento à obra para a recolha de amostras.</t>
  </si>
  <si>
    <t xml:space="preserve">mt49cal020</t>
  </si>
  <si>
    <t xml:space="preserve">Ud</t>
  </si>
  <si>
    <t xml:space="preserve">Recolha em obra de amostras de cales aéreas ou hidráulicas, cujo peso não exceda 50 kg.</t>
  </si>
  <si>
    <t xml:space="preserve">mt49cal060</t>
  </si>
  <si>
    <t xml:space="preserve">Ud</t>
  </si>
  <si>
    <t xml:space="preserve">Análise química completa das cales, segundo NP EN 459-2.</t>
  </si>
  <si>
    <t xml:space="preserve">mt49cal070</t>
  </si>
  <si>
    <t xml:space="preserve">Ud</t>
  </si>
  <si>
    <t xml:space="preserve">Ensaio mecânico de cales aéreas ou hidráulicas para determinar o princípio e fim da presa e a resistência à compressão, segundo NP EN 459-2.</t>
  </si>
  <si>
    <t xml:space="preserve">mt49cal030</t>
  </si>
  <si>
    <t xml:space="preserve">Ud</t>
  </si>
  <si>
    <t xml:space="preserve">Relatório de resultados dos ensaios realizados sobre uma amostra de cal aérea ou hidráulica.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</si>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</sst>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06" customWidth="1"/>
    <col min="3" max="3" width="3.06" customWidth="1"/>
    <col min="4" max="4" width="84.66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67.13</v>
      </c>
      <c r="G9" s="13">
        <f ca="1">ROUND(INDIRECT(ADDRESS(ROW()+(0), COLUMN()+(-2), 1))*INDIRECT(ADDRESS(ROW()+(0), COLUMN()+(-1), 1)), 2)</f>
        <v>67.13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2904.62</v>
      </c>
      <c r="G10" s="17">
        <f ca="1">ROUND(INDIRECT(ADDRESS(ROW()+(0), COLUMN()+(-2), 1))*INDIRECT(ADDRESS(ROW()+(0), COLUMN()+(-1), 1)), 2)</f>
        <v>2904.62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1</v>
      </c>
      <c r="F11" s="17">
        <v>18650.5</v>
      </c>
      <c r="G11" s="17">
        <f ca="1">ROUND(INDIRECT(ADDRESS(ROW()+(0), COLUMN()+(-2), 1))*INDIRECT(ADDRESS(ROW()+(0), COLUMN()+(-1), 1)), 2)</f>
        <v>18650.5</v>
      </c>
    </row>
    <row r="12" spans="1:7" ht="24.00" thickBot="1" customHeight="1">
      <c r="A12" s="14" t="s">
        <v>20</v>
      </c>
      <c r="B12" s="14"/>
      <c r="C12" s="15" t="s">
        <v>21</v>
      </c>
      <c r="D12" s="14" t="s">
        <v>22</v>
      </c>
      <c r="E12" s="16">
        <v>1</v>
      </c>
      <c r="F12" s="17">
        <v>15200.7</v>
      </c>
      <c r="G12" s="17">
        <f ca="1">ROUND(INDIRECT(ADDRESS(ROW()+(0), COLUMN()+(-2), 1))*INDIRECT(ADDRESS(ROW()+(0), COLUMN()+(-1), 1)), 2)</f>
        <v>15200.7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1</v>
      </c>
      <c r="F13" s="21">
        <v>8713.86</v>
      </c>
      <c r="G13" s="21">
        <f ca="1">ROUND(INDIRECT(ADDRESS(ROW()+(0), COLUMN()+(-2), 1))*INDIRECT(ADDRESS(ROW()+(0), COLUMN()+(-1), 1)), 2)</f>
        <v>8713.86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45536.9</v>
      </c>
      <c r="G14" s="24">
        <f ca="1">ROUND(INDIRECT(ADDRESS(ROW()+(0), COLUMN()+(-2), 1))*INDIRECT(ADDRESS(ROW()+(0), COLUMN()+(-1), 1))/100, 2)</f>
        <v>910.74</v>
      </c>
    </row>
    <row r="15" spans="1:7" ht="13.50" thickBot="1" customHeight="1">
      <c r="A15" s="25"/>
      <c r="B15" s="25"/>
      <c r="C15" s="26"/>
      <c r="D15" s="26"/>
      <c r="E15" s="27"/>
      <c r="F15" s="28" t="s">
        <v>28</v>
      </c>
      <c r="G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46447.6</v>
      </c>
    </row>
  </sheetData>
  <mergeCells count="12">
    <mergeCell ref="A1:G1"/>
    <mergeCell ref="B3:C3"/>
    <mergeCell ref="D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</mergeCells>
  <pageMargins left="0.147638" right="0.147638" top="0.206693" bottom="0.206693" header="0.0" footer="0.0"/>
  <pageSetup paperSize="9" orientation="portrait"/>
  <rowBreaks count="0" manualBreakCount="0">
    </rowBreaks>
</worksheet>
</file>