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<sst xmlns="http://schemas.openxmlformats.org/spreadsheetml/2006/main" count="42" uniqueCount="42">
  <si>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</si>
  <si>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EAE010</t>
  </si>
  <si>
    <t xml:space="preserve">kg</t>
  </si>
  <si>
    <t xml:space="preserve">Aço em elementos estruturais de escada.</t>
  </si>
  <si>
    <r>
      <rPr>
        <sz val="7.80"/>
        <color rgb="FF000000"/>
        <rFont val="A"/>
        <family val="2"/>
      </rPr>
      <t xml:space="preserve">Aço </t>
    </r>
    <r>
      <rPr>
        <b/>
        <sz val="7.80"/>
        <color rgb="FF000000"/>
        <rFont val="A"/>
        <family val="2"/>
      </rPr>
      <t xml:space="preserve">S235JR (Fe360)</t>
    </r>
    <r>
      <rPr>
        <sz val="7.80"/>
        <color rgb="FF000000"/>
        <rFont val="A"/>
        <family val="2"/>
      </rPr>
      <t xml:space="preserve"> em elementos estruturais de escada, perfis laminados a quente, peças simples </t>
    </r>
    <r>
      <rPr>
        <b/>
        <sz val="7.80"/>
        <color rgb="FF000000"/>
        <rFont val="A"/>
        <family val="2"/>
      </rPr>
      <t xml:space="preserve">das séries IPN, IPE, UPN, HEA, HEB ou HEM</t>
    </r>
    <r>
      <rPr>
        <sz val="7.80"/>
        <color rgb="FF000000"/>
        <rFont val="A"/>
        <family val="2"/>
      </rPr>
      <t xml:space="preserve">, estrutura soldada.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</si>
  <si>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</si>
  <si>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</si>
  <si>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</si>
  <si>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</si>
  <si>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</si>
  <si>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</si>
  <si>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mt07ala010a</t>
  </si>
  <si>
    <t xml:space="preserve">kg</t>
  </si>
  <si>
    <t xml:space="preserve">Aço laminado EN 10025 S235JR, em perfis laminados a quente, peças simples,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</si>
  <si>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</si>
  <si>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</si>
  <si>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</si>
  <si>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</si>
  <si>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</si>
  <si>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</si>
  <si>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mo046</t>
  </si>
  <si>
    <t xml:space="preserve">h</t>
  </si>
  <si>
    <t xml:space="preserve">Oficial de 1ª montador de estrutura metálica.</t>
  </si>
  <si>
    <t xml:space="preserve">mo092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</si>
  <si>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</si>
  <si>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</si>
  <si>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</si>
  <si>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</si>
  <si>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</si>
  <si>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</si>
  <si>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1,94MT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</si>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</sst>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19" customWidth="1"/>
    <col min="3" max="3" width="3.79" customWidth="1"/>
    <col min="4" max="4" width="2.19" customWidth="1"/>
    <col min="5" max="5" width="64.55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3.64" customWidth="1"/>
    <col min="12" max="12" width="1.60" customWidth="1"/>
    <col min="13" max="13" width="1.60" customWidth="1"/>
    <col min="14" max="14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1.050000</v>
      </c>
      <c r="H8" s="16">
        <v>38.950000</v>
      </c>
      <c r="I8" s="16"/>
      <c r="J8" s="16">
        <f ca="1">ROUND(INDIRECT(ADDRESS(ROW()+(0), COLUMN()+(-3), 1))*INDIRECT(ADDRESS(ROW()+(0), COLUMN()+(-2), 1)), 2)</f>
        <v>40.900000</v>
      </c>
      <c r="K8" s="16"/>
      <c r="L8" s="16"/>
      <c r="M8" s="16"/>
      <c r="N8" s="16"/>
    </row>
    <row r="9" spans="1:14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0.050000</v>
      </c>
      <c r="H9" s="20">
        <v>270.960000</v>
      </c>
      <c r="I9" s="20"/>
      <c r="J9" s="20">
        <f ca="1">ROUND(INDIRECT(ADDRESS(ROW()+(0), COLUMN()+(-3), 1))*INDIRECT(ADDRESS(ROW()+(0), COLUMN()+(-2), 1)), 2)</f>
        <v>13.550000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0.017000</v>
      </c>
      <c r="H10" s="20">
        <v>125.140000</v>
      </c>
      <c r="I10" s="20"/>
      <c r="J10" s="20">
        <f ca="1">ROUND(INDIRECT(ADDRESS(ROW()+(0), COLUMN()+(-3), 1))*INDIRECT(ADDRESS(ROW()+(0), COLUMN()+(-2), 1)), 2)</f>
        <v>2.130000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0.033000</v>
      </c>
      <c r="H11" s="20">
        <v>92.860000</v>
      </c>
      <c r="I11" s="20"/>
      <c r="J11" s="20">
        <f ca="1">ROUND(INDIRECT(ADDRESS(ROW()+(0), COLUMN()+(-3), 1))*INDIRECT(ADDRESS(ROW()+(0), COLUMN()+(-2), 1)), 2)</f>
        <v>3.060000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2"/>
      <c r="G12" s="23">
        <v>0.033000</v>
      </c>
      <c r="H12" s="24">
        <v>61.100000</v>
      </c>
      <c r="I12" s="24"/>
      <c r="J12" s="24">
        <f ca="1">ROUND(INDIRECT(ADDRESS(ROW()+(0), COLUMN()+(-3), 1))*INDIRECT(ADDRESS(ROW()+(0), COLUMN()+(-2), 1)), 2)</f>
        <v>2.020000</v>
      </c>
      <c r="K12" s="24"/>
      <c r="L12" s="24"/>
      <c r="M12" s="24"/>
      <c r="N12" s="24"/>
    </row>
    <row r="13" spans="1:14" ht="12.00" thickBot="1" customHeight="1">
      <c r="A13" s="17"/>
      <c r="B13" s="17"/>
      <c r="C13" s="12" t="s">
        <v>26</v>
      </c>
      <c r="D13" s="10" t="s">
        <v>27</v>
      </c>
      <c r="E13" s="10"/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61.660000</v>
      </c>
      <c r="I13" s="16"/>
      <c r="J13" s="16">
        <f ca="1">ROUND(INDIRECT(ADDRESS(ROW()+(0), COLUMN()+(-3), 1))*INDIRECT(ADDRESS(ROW()+(0), COLUMN()+(-2), 1))/100, 2)</f>
        <v>1.230000</v>
      </c>
      <c r="K13" s="16"/>
      <c r="L13" s="16"/>
      <c r="M13" s="16"/>
      <c r="N13" s="16"/>
    </row>
    <row r="14" spans="1:14" ht="12.00" thickBot="1" customHeight="1">
      <c r="A14" s="22"/>
      <c r="B14" s="22"/>
      <c r="C14" s="21" t="s">
        <v>28</v>
      </c>
      <c r="D14" s="22" t="s">
        <v>29</v>
      </c>
      <c r="E14" s="22"/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62.890000</v>
      </c>
      <c r="I14" s="24"/>
      <c r="J14" s="24">
        <f ca="1">ROUND(INDIRECT(ADDRESS(ROW()+(0), COLUMN()+(-3), 1))*INDIRECT(ADDRESS(ROW()+(0), COLUMN()+(-2), 1))/100, 2)</f>
        <v>1.890000</v>
      </c>
      <c r="K14" s="24"/>
      <c r="L14" s="24"/>
      <c r="M14" s="24"/>
      <c r="N14" s="24"/>
    </row>
    <row r="15" spans="1:14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64.780000</v>
      </c>
      <c r="K15" s="26"/>
      <c r="L15" s="26"/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  <c r="L18" s="27"/>
      <c r="M18" s="27"/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/>
      <c r="I19" s="29">
        <v>192006.000000</v>
      </c>
      <c r="J19" s="29"/>
      <c r="K19" s="29" t="s">
        <v>37</v>
      </c>
      <c r="L19" s="29"/>
      <c r="M19" s="29"/>
      <c r="N19" s="29"/>
    </row>
    <row r="20" spans="1:14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1">
    <mergeCell ref="A1:N1"/>
    <mergeCell ref="B3:D3"/>
    <mergeCell ref="E3:K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F15"/>
    <mergeCell ref="H15:I15"/>
    <mergeCell ref="J15:N15"/>
    <mergeCell ref="A18:E18"/>
    <mergeCell ref="F18:H18"/>
    <mergeCell ref="I18:J18"/>
    <mergeCell ref="K18:N18"/>
    <mergeCell ref="A19:E19"/>
    <mergeCell ref="F19:H20"/>
    <mergeCell ref="I19:J20"/>
    <mergeCell ref="K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