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<sst xmlns="http://schemas.openxmlformats.org/spreadsheetml/2006/main" count="68" uniqueCount="68">
  <si>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</si>
  <si>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EHB050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</si>
  <si>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</si>
  <si>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</si>
  <si>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"/>
        <family val="2"/>
      </rPr>
      <t xml:space="preserve">Estrutura de betão armado,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volume total de betão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um 30% de superfície maciça, e aço </t>
    </r>
    <r>
      <rPr>
        <b/>
        <sz val="7.80"/>
        <color rgb="FF000000"/>
        <rFont val="A"/>
        <family val="2"/>
      </rPr>
      <t xml:space="preserve">A400 NR</t>
    </r>
    <r>
      <rPr>
        <sz val="7.80"/>
        <color rgb="FF000000"/>
        <rFont val="A"/>
        <family val="2"/>
      </rPr>
      <t xml:space="preserve">, com uma quantidade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laje fungiforme,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cofragem contínuo</t>
    </r>
    <r>
      <rPr>
        <sz val="7.80"/>
        <color rgb="FF000000"/>
        <rFont val="A"/>
        <family val="2"/>
      </rPr>
      <t xml:space="preserve">; nervuras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entre-eixo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</si>
  <si>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</si>
  <si>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</si>
  <si>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</si>
  <si>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</si>
  <si>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</si>
  <si>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</si>
  <si>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mt07alm020a</t>
  </si>
  <si>
    <t xml:space="preserve">Ud</t>
  </si>
  <si>
    <t xml:space="preserve">Escora metálica telescópica até 3 m de altura, segundo EN 1065. Incluindo p/p de trípodes de estabilização.</t>
  </si>
  <si>
    <t xml:space="preserve">mt50spa050k</t>
  </si>
  <si>
    <t xml:space="preserve">m³</t>
  </si>
  <si>
    <t xml:space="preserve">Pranchão de madeira de pinho, dimensões 20x7,2 cm.</t>
  </si>
  <si>
    <t xml:space="preserve">mt07alm010a</t>
  </si>
  <si>
    <t xml:space="preserve">m²</t>
  </si>
  <si>
    <t xml:space="preserve">Estrutura suporte metálica para sistema de cofragem recuperável composta de: porta-travessas, travessas, topo de laje e chapa de remate de pilares.</t>
  </si>
  <si>
    <t xml:space="preserve">mt07alp030d</t>
  </si>
  <si>
    <t xml:space="preserve">m²</t>
  </si>
  <si>
    <t xml:space="preserve">Painel aglomerado hidrófugo reforçado de 35 mm de espessura, para evitar a flecha nas zonas de maciços e capitéis.</t>
  </si>
  <si>
    <t xml:space="preserve">mt50spa101</t>
  </si>
  <si>
    <t xml:space="preserve">kg</t>
  </si>
  <si>
    <t xml:space="preserve">Pregos de aço.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</si>
  <si>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</si>
  <si>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</si>
  <si>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</si>
  <si>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</si>
  <si>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</si>
  <si>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</si>
  <si>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</si>
  <si>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</si>
  <si>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</si>
  <si>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</si>
  <si>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</si>
  <si>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</si>
  <si>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</si>
  <si>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</si>
  <si>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</si>
  <si>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</si>
  <si>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</si>
  <si>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</si>
  <si>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</si>
  <si>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</si>
  <si>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</si>
  <si>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</si>
  <si>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</si>
  <si>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</si>
  <si>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</si>
  <si>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</si>
  <si>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</si>
  <si>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</si>
  <si>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</si>
  <si>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</si>
  <si>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mo044</t>
  </si>
  <si>
    <t xml:space="preserve">h</t>
  </si>
  <si>
    <t xml:space="preserve">Oficial de 1ª estruturista, em trabalhos de betonagem.</t>
  </si>
  <si>
    <t xml:space="preserve">mo090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</si>
  <si>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</si>
  <si>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</si>
  <si>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</si>
  <si>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</si>
  <si>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</si>
  <si>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</si>
  <si>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113,06MT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</si>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</sst>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3.06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1163.470000</v>
      </c>
      <c r="J8" s="16"/>
      <c r="K8" s="16">
        <f ca="1">ROUND(INDIRECT(ADDRESS(ROW()+(0), COLUMN()+(-4), 1))*INDIRECT(ADDRESS(ROW()+(0), COLUMN()+(-2), 1)), 2)</f>
        <v>77.950000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17217.180000</v>
      </c>
      <c r="J9" s="20"/>
      <c r="K9" s="20">
        <f ca="1">ROUND(INDIRECT(ADDRESS(ROW()+(0), COLUMN()+(-4), 1))*INDIRECT(ADDRESS(ROW()+(0), COLUMN()+(-2), 1)), 2)</f>
        <v>34.430000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706.550000</v>
      </c>
      <c r="J10" s="20"/>
      <c r="K10" s="20">
        <f ca="1">ROUND(INDIRECT(ADDRESS(ROW()+(0), COLUMN()+(-4), 1))*INDIRECT(ADDRESS(ROW()+(0), COLUMN()+(-2), 1)), 2)</f>
        <v>7.770000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512.260000</v>
      </c>
      <c r="J11" s="20"/>
      <c r="K11" s="20">
        <f ca="1">ROUND(INDIRECT(ADDRESS(ROW()+(0), COLUMN()+(-4), 1))*INDIRECT(ADDRESS(ROW()+(0), COLUMN()+(-2), 1)), 2)</f>
        <v>140.870000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64.920000</v>
      </c>
      <c r="J12" s="20"/>
      <c r="K12" s="20">
        <f ca="1">ROUND(INDIRECT(ADDRESS(ROW()+(0), COLUMN()+(-4), 1))*INDIRECT(ADDRESS(ROW()+(0), COLUMN()+(-2), 1)), 2)</f>
        <v>1.620000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149.730000</v>
      </c>
      <c r="J13" s="20"/>
      <c r="K13" s="20">
        <f ca="1">ROUND(INDIRECT(ADDRESS(ROW()+(0), COLUMN()+(-4), 1))*INDIRECT(ADDRESS(ROW()+(0), COLUMN()+(-2), 1)), 2)</f>
        <v>214.110000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176.030000</v>
      </c>
      <c r="J14" s="20"/>
      <c r="K14" s="20">
        <f ca="1">ROUND(INDIRECT(ADDRESS(ROW()+(0), COLUMN()+(-4), 1))*INDIRECT(ADDRESS(ROW()+(0), COLUMN()+(-2), 1)), 2)</f>
        <v>176.030000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24.150000</v>
      </c>
      <c r="J15" s="20"/>
      <c r="K15" s="20">
        <f ca="1">ROUND(INDIRECT(ADDRESS(ROW()+(0), COLUMN()+(-4), 1))*INDIRECT(ADDRESS(ROW()+(0), COLUMN()+(-2), 1)), 2)</f>
        <v>380.360000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44.510000</v>
      </c>
      <c r="J16" s="20"/>
      <c r="K16" s="20">
        <f ca="1">ROUND(INDIRECT(ADDRESS(ROW()+(0), COLUMN()+(-4), 1))*INDIRECT(ADDRESS(ROW()+(0), COLUMN()+(-2), 1)), 2)</f>
        <v>6.680000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64.340000</v>
      </c>
      <c r="J17" s="20"/>
      <c r="K17" s="20">
        <f ca="1">ROUND(INDIRECT(ADDRESS(ROW()+(0), COLUMN()+(-4), 1))*INDIRECT(ADDRESS(ROW()+(0), COLUMN()+(-2), 1)), 2)</f>
        <v>70.770000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0.214000</v>
      </c>
      <c r="H18" s="19"/>
      <c r="I18" s="20">
        <v>3845.010000</v>
      </c>
      <c r="J18" s="20"/>
      <c r="K18" s="20">
        <f ca="1">ROUND(INDIRECT(ADDRESS(ROW()+(0), COLUMN()+(-4), 1))*INDIRECT(ADDRESS(ROW()+(0), COLUMN()+(-2), 1)), 2)</f>
        <v>822.830000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0.587000</v>
      </c>
      <c r="H19" s="19"/>
      <c r="I19" s="20">
        <v>92.860000</v>
      </c>
      <c r="J19" s="20"/>
      <c r="K19" s="20">
        <f ca="1">ROUND(INDIRECT(ADDRESS(ROW()+(0), COLUMN()+(-4), 1))*INDIRECT(ADDRESS(ROW()+(0), COLUMN()+(-2), 1)), 2)</f>
        <v>54.510000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0.553000</v>
      </c>
      <c r="H20" s="19"/>
      <c r="I20" s="20">
        <v>61.100000</v>
      </c>
      <c r="J20" s="20"/>
      <c r="K20" s="20">
        <f ca="1">ROUND(INDIRECT(ADDRESS(ROW()+(0), COLUMN()+(-4), 1))*INDIRECT(ADDRESS(ROW()+(0), COLUMN()+(-2), 1)), 2)</f>
        <v>33.790000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0.249000</v>
      </c>
      <c r="H21" s="19"/>
      <c r="I21" s="20">
        <v>92.860000</v>
      </c>
      <c r="J21" s="20"/>
      <c r="K21" s="20">
        <f ca="1">ROUND(INDIRECT(ADDRESS(ROW()+(0), COLUMN()+(-4), 1))*INDIRECT(ADDRESS(ROW()+(0), COLUMN()+(-2), 1)), 2)</f>
        <v>23.120000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0.269000</v>
      </c>
      <c r="H22" s="19"/>
      <c r="I22" s="20">
        <v>61.100000</v>
      </c>
      <c r="J22" s="20"/>
      <c r="K22" s="20">
        <f ca="1">ROUND(INDIRECT(ADDRESS(ROW()+(0), COLUMN()+(-4), 1))*INDIRECT(ADDRESS(ROW()+(0), COLUMN()+(-2), 1)), 2)</f>
        <v>16.440000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0.591000</v>
      </c>
      <c r="H23" s="19"/>
      <c r="I23" s="20">
        <v>92.860000</v>
      </c>
      <c r="J23" s="20"/>
      <c r="K23" s="20">
        <f ca="1">ROUND(INDIRECT(ADDRESS(ROW()+(0), COLUMN()+(-4), 1))*INDIRECT(ADDRESS(ROW()+(0), COLUMN()+(-2), 1)), 2)</f>
        <v>54.880000</v>
      </c>
    </row>
    <row r="24" spans="1:11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3">
        <v>0.591000</v>
      </c>
      <c r="H24" s="23"/>
      <c r="I24" s="24">
        <v>61.100000</v>
      </c>
      <c r="J24" s="24"/>
      <c r="K24" s="24">
        <f ca="1">ROUND(INDIRECT(ADDRESS(ROW()+(0), COLUMN()+(-4), 1))*INDIRECT(ADDRESS(ROW()+(0), COLUMN()+(-2), 1)), 2)</f>
        <v>36.110000</v>
      </c>
    </row>
    <row r="25" spans="1:11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4">
        <v>2.000000</v>
      </c>
      <c r="H25" s="14"/>
      <c r="I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2152.270000</v>
      </c>
      <c r="J25" s="16"/>
      <c r="K25" s="16">
        <f ca="1">ROUND(INDIRECT(ADDRESS(ROW()+(0), COLUMN()+(-4), 1))*INDIRECT(ADDRESS(ROW()+(0), COLUMN()+(-2), 1))/100, 2)</f>
        <v>43.050000</v>
      </c>
    </row>
    <row r="26" spans="1:11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3">
        <v>3.000000</v>
      </c>
      <c r="H26" s="23"/>
      <c r="I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2195.320000</v>
      </c>
      <c r="J26" s="24"/>
      <c r="K26" s="24">
        <f ca="1">ROUND(INDIRECT(ADDRESS(ROW()+(0), COLUMN()+(-4), 1))*INDIRECT(ADDRESS(ROW()+(0), COLUMN()+(-2), 1))/100, 2)</f>
        <v>65.860000</v>
      </c>
    </row>
    <row r="27" spans="1:11" ht="12.00" thickBot="1" customHeight="1">
      <c r="A27" s="6" t="s">
        <v>66</v>
      </c>
      <c r="B27" s="7"/>
      <c r="C27" s="7"/>
      <c r="D27" s="7"/>
      <c r="E27" s="7"/>
      <c r="F27" s="7"/>
      <c r="G27" s="25"/>
      <c r="H27" s="25"/>
      <c r="I27" s="6" t="s">
        <v>67</v>
      </c>
      <c r="J27" s="6"/>
      <c r="K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2261.180000</v>
      </c>
    </row>
  </sheetData>
  <mergeCells count="6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