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<sst xmlns="http://schemas.openxmlformats.org/spreadsheetml/2006/main" count="60" uniqueCount="60">
  <si>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</si>
  <si>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EHX010</t>
  </si>
  <si>
    <t xml:space="preserve">m²</t>
  </si>
  <si>
    <t xml:space="preserve">Laje com chapa metálica como cofragem perdida.</t>
  </si>
  <si>
    <r>
      <rPr>
        <sz val="8.25"/>
        <color rgb="FF000000"/>
        <rFont val="Arial"/>
        <family val="2"/>
      </rPr>
      <t xml:space="preserve">Laje de 10 cm de altura, com cofragem perdida de chapa de aço galvanizado com forma trapezoidal, de 0,75 mm de espessura, 44 mm de altura do perfil e 172 mm de distância entre-eixos e betão armado realizado com betão C25/30 (XC1(P); D12; S3; Cl 0,4) fabricado em central, e betonagem com grua, volume total de betão 0,062 m³/m²; aço A400 NR, com uma quantidade total de 6 kg/m²; e malha electrossoldada AR42 de aço A500 EL; apoiada toda ela sobre estrutura metálica. Inclusive peças angulares para remates perimetrais e de consolas, parafusos para fixação das chapas, arame de atar, separadores e agente filmógeno, para a cura de betões e argamassas. O preço inclui a elaboração da armadura (corte, dobragem e moldagem de elementos) no estaleiro da obra e a montagem no lugar definitivo da sua colocação em obra, mas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</si>
  <si>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</si>
  <si>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</si>
  <si>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</si>
  <si>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</si>
  <si>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</si>
  <si>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</si>
  <si>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mt07pcl010aacba</t>
  </si>
  <si>
    <t xml:space="preserve">m²</t>
  </si>
  <si>
    <t xml:space="preserve">Perfil de chapa de aço galvanizado com forma trapezoidal, de 0,75 mm de espessura, 44 mm de altura do perfil e 172 mm de distância entre-eixos, 7 a 8 kg/m² e um momento de inércia de 30 a 40 cm4.</t>
  </si>
  <si>
    <t xml:space="preserve">mt07pcl020</t>
  </si>
  <si>
    <t xml:space="preserve">m</t>
  </si>
  <si>
    <t xml:space="preserve">Peça angular de chapa de aço galvanizado, para remates perimetrais e de consolas.</t>
  </si>
  <si>
    <t xml:space="preserve">mt07pcl030</t>
  </si>
  <si>
    <t xml:space="preserve">Ud</t>
  </si>
  <si>
    <t xml:space="preserve">Parafuso autoperfurante rosca-chapa, para fixação de chapas.</t>
  </si>
  <si>
    <t xml:space="preserve">mt07aco020i</t>
  </si>
  <si>
    <t xml:space="preserve">Ud</t>
  </si>
  <si>
    <t xml:space="preserve">Separador homologado para lajes.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</si>
  <si>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</si>
  <si>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</si>
  <si>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</si>
  <si>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</si>
  <si>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</si>
  <si>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</si>
  <si>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</si>
  <si>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</si>
  <si>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</si>
  <si>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</si>
  <si>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</si>
  <si>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</si>
  <si>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</si>
  <si>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</si>
  <si>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</si>
  <si>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</si>
  <si>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</si>
  <si>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</si>
  <si>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</si>
  <si>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</si>
  <si>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</si>
  <si>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</si>
  <si>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</si>
  <si>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</si>
  <si>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</si>
  <si>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</si>
  <si>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</si>
  <si>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</si>
  <si>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</si>
  <si>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</si>
  <si>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</si>
  <si>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</si>
  <si>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</si>
  <si>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</si>
  <si>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</si>
  <si>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166,92MT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</si>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</sst>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1470.31</v>
      </c>
      <c r="H9" s="13">
        <f ca="1">ROUND(INDIRECT(ADDRESS(ROW()+(0), COLUMN()+(-2), 1))*INDIRECT(ADDRESS(ROW()+(0), COLUMN()+(-1), 1)), 2)</f>
        <v>1543.83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1381.99</v>
      </c>
      <c r="H10" s="17">
        <f ca="1">ROUND(INDIRECT(ADDRESS(ROW()+(0), COLUMN()+(-2), 1))*INDIRECT(ADDRESS(ROW()+(0), COLUMN()+(-1), 1)), 2)</f>
        <v>55.28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6</v>
      </c>
      <c r="G11" s="17">
        <v>17.53</v>
      </c>
      <c r="H11" s="17">
        <f ca="1">ROUND(INDIRECT(ADDRESS(ROW()+(0), COLUMN()+(-2), 1))*INDIRECT(ADDRESS(ROW()+(0), COLUMN()+(-1), 1)), 2)</f>
        <v>105.18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</v>
      </c>
      <c r="G12" s="17">
        <v>4.45</v>
      </c>
      <c r="H12" s="17">
        <f ca="1">ROUND(INDIRECT(ADDRESS(ROW()+(0), COLUMN()+(-2), 1))*INDIRECT(ADDRESS(ROW()+(0), COLUMN()+(-1), 1)), 2)</f>
        <v>13.35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6.3</v>
      </c>
      <c r="G13" s="17">
        <v>66.54</v>
      </c>
      <c r="H13" s="17">
        <f ca="1">ROUND(INDIRECT(ADDRESS(ROW()+(0), COLUMN()+(-2), 1))*INDIRECT(ADDRESS(ROW()+(0), COLUMN()+(-1), 1)), 2)</f>
        <v>419.2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0.099</v>
      </c>
      <c r="G14" s="17">
        <v>68.32</v>
      </c>
      <c r="H14" s="17">
        <f ca="1">ROUND(INDIRECT(ADDRESS(ROW()+(0), COLUMN()+(-2), 1))*INDIRECT(ADDRESS(ROW()+(0), COLUMN()+(-1), 1)), 2)</f>
        <v>6.76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1.15</v>
      </c>
      <c r="G15" s="17">
        <v>132.04</v>
      </c>
      <c r="H15" s="17">
        <f ca="1">ROUND(INDIRECT(ADDRESS(ROW()+(0), COLUMN()+(-2), 1))*INDIRECT(ADDRESS(ROW()+(0), COLUMN()+(-1), 1)), 2)</f>
        <v>151.85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0.065</v>
      </c>
      <c r="G16" s="17">
        <v>4927.46</v>
      </c>
      <c r="H16" s="17">
        <f ca="1">ROUND(INDIRECT(ADDRESS(ROW()+(0), COLUMN()+(-2), 1))*INDIRECT(ADDRESS(ROW()+(0), COLUMN()+(-1), 1)), 2)</f>
        <v>320.28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0.15</v>
      </c>
      <c r="G17" s="17">
        <v>71.14</v>
      </c>
      <c r="H17" s="17">
        <f ca="1">ROUND(INDIRECT(ADDRESS(ROW()+(0), COLUMN()+(-2), 1))*INDIRECT(ADDRESS(ROW()+(0), COLUMN()+(-1), 1)), 2)</f>
        <v>10.67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0.165</v>
      </c>
      <c r="G18" s="17">
        <v>138.26</v>
      </c>
      <c r="H18" s="17">
        <f ca="1">ROUND(INDIRECT(ADDRESS(ROW()+(0), COLUMN()+(-2), 1))*INDIRECT(ADDRESS(ROW()+(0), COLUMN()+(-1), 1)), 2)</f>
        <v>22.81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0.329</v>
      </c>
      <c r="G19" s="17">
        <v>103.28</v>
      </c>
      <c r="H19" s="17">
        <f ca="1">ROUND(INDIRECT(ADDRESS(ROW()+(0), COLUMN()+(-2), 1))*INDIRECT(ADDRESS(ROW()+(0), COLUMN()+(-1), 1)), 2)</f>
        <v>33.98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0.143</v>
      </c>
      <c r="G20" s="17">
        <v>138.26</v>
      </c>
      <c r="H20" s="17">
        <f ca="1">ROUND(INDIRECT(ADDRESS(ROW()+(0), COLUMN()+(-2), 1))*INDIRECT(ADDRESS(ROW()+(0), COLUMN()+(-1), 1)), 2)</f>
        <v>19.77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0.135</v>
      </c>
      <c r="G21" s="17">
        <v>103.28</v>
      </c>
      <c r="H21" s="17">
        <f ca="1">ROUND(INDIRECT(ADDRESS(ROW()+(0), COLUMN()+(-2), 1))*INDIRECT(ADDRESS(ROW()+(0), COLUMN()+(-1), 1)), 2)</f>
        <v>13.94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0.019</v>
      </c>
      <c r="G22" s="17">
        <v>138.26</v>
      </c>
      <c r="H22" s="17">
        <f ca="1">ROUND(INDIRECT(ADDRESS(ROW()+(0), COLUMN()+(-2), 1))*INDIRECT(ADDRESS(ROW()+(0), COLUMN()+(-1), 1)), 2)</f>
        <v>2.63</v>
      </c>
    </row>
    <row r="23" spans="1:8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20">
        <v>0.077</v>
      </c>
      <c r="G23" s="21">
        <v>103.28</v>
      </c>
      <c r="H23" s="21">
        <f ca="1">ROUND(INDIRECT(ADDRESS(ROW()+(0), COLUMN()+(-2), 1))*INDIRECT(ADDRESS(ROW()+(0), COLUMN()+(-1), 1)), 2)</f>
        <v>7.95</v>
      </c>
    </row>
    <row r="24" spans="1:8" ht="13.50" thickBot="1" customHeight="1">
      <c r="A24" s="19"/>
      <c r="B24" s="19"/>
      <c r="C24" s="19"/>
      <c r="D24" s="22" t="s">
        <v>56</v>
      </c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2727.48</v>
      </c>
      <c r="H24" s="24">
        <f ca="1">ROUND(INDIRECT(ADDRESS(ROW()+(0), COLUMN()+(-2), 1))*INDIRECT(ADDRESS(ROW()+(0), COLUMN()+(-1), 1))/100, 2)</f>
        <v>54.55</v>
      </c>
    </row>
    <row r="25" spans="1:8" ht="13.50" thickBot="1" customHeight="1">
      <c r="A25" s="25" t="s">
        <v>58</v>
      </c>
      <c r="B25" s="25"/>
      <c r="C25" s="25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2782.03</v>
      </c>
    </row>
  </sheetData>
  <mergeCells count="2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