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<sst xmlns="http://schemas.openxmlformats.org/spreadsheetml/2006/main" count="36" uniqueCount="36">
  <si>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</si>
  <si>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EHY030</t>
  </si>
  <si>
    <t xml:space="preserve">m²</t>
  </si>
  <si>
    <t xml:space="preserve">Argamassa de presa rápida para reparação estrutural de betão, à base de cimento.</t>
  </si>
  <si>
    <r>
      <rPr>
        <sz val="8.25"/>
        <color rgb="FF000000"/>
        <rFont val="Arial"/>
        <family val="2"/>
      </rPr>
      <t xml:space="preserve">Aplicação manual de argamassa tixotrópica, de presa rápida, com inibidores de corrosão, de elevada resistência mecânica, com uma resistência à compressão aos 28 dias maior ou igual a 50 N/mm², um módulo de elasticidade de 20000 N/mm², classe R3 segundo NP EN 1504-3, em camada de 15 mm de espessura média, com acabamento superficial afagado com esponja ou talocha, para reparação e reforço estrutural de elemento de betão.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</si>
  <si>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</si>
  <si>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</si>
  <si>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</si>
  <si>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</si>
  <si>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</si>
  <si>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</si>
  <si>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mt09rew050d</t>
  </si>
  <si>
    <t xml:space="preserve">kg</t>
  </si>
  <si>
    <t xml:space="preserve">Argamassa tixotrópica, de presa rápida, com inibidores de corrosão, de elevada resistência mecânica, com uma resistência à compressão aos 28 dias maior ou igual a 50 N/mm², um módulo de elasticidade de 20000 N/mm², classe R3 segundo NP EN 1504-3, para reparação estrutural do betão.</t>
  </si>
  <si>
    <t xml:space="preserve">mt08aaa010a</t>
  </si>
  <si>
    <t xml:space="preserve">m³</t>
  </si>
  <si>
    <t xml:space="preserve">Água.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</si>
  <si>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</si>
  <si>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</si>
  <si>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</si>
  <si>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</si>
  <si>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</si>
  <si>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</si>
  <si>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</si>
  <si>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</si>
  <si>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16,16MT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</si>
  <si>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</si>
  <si>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</si>
  <si>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</si>
  <si>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</si>
  <si>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</si>
  <si>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1504-3:2005</t>
  </si>
  <si>
    <t xml:space="preserve">Produtos e sistemas para a proteção e reparação de estruturas de betão — Definições, requisitos, controlo da qualidade e avaliação  da conformidade — Parte 3: Reparação estrutural e não-estr utural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</si>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</sst>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2.21" customWidth="1"/>
    <col min="5" max="5" width="73.61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25.5</v>
      </c>
      <c r="H9" s="11"/>
      <c r="I9" s="13">
        <v>27.87</v>
      </c>
      <c r="J9" s="13">
        <f ca="1">ROUND(INDIRECT(ADDRESS(ROW()+(0), COLUMN()+(-3), 1))*INDIRECT(ADDRESS(ROW()+(0), COLUMN()+(-1), 1)), 2)</f>
        <v>710.69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0.004</v>
      </c>
      <c r="H10" s="16"/>
      <c r="I10" s="17">
        <v>59.36</v>
      </c>
      <c r="J10" s="17">
        <f ca="1">ROUND(INDIRECT(ADDRESS(ROW()+(0), COLUMN()+(-3), 1))*INDIRECT(ADDRESS(ROW()+(0), COLUMN()+(-1), 1)), 2)</f>
        <v>0.24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0.481</v>
      </c>
      <c r="H11" s="16"/>
      <c r="I11" s="17">
        <v>98.39</v>
      </c>
      <c r="J11" s="17">
        <f ca="1">ROUND(INDIRECT(ADDRESS(ROW()+(0), COLUMN()+(-3), 1))*INDIRECT(ADDRESS(ROW()+(0), COLUMN()+(-1), 1)), 2)</f>
        <v>47.33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0.481</v>
      </c>
      <c r="H12" s="20"/>
      <c r="I12" s="21">
        <v>70.26</v>
      </c>
      <c r="J12" s="21">
        <f ca="1">ROUND(INDIRECT(ADDRESS(ROW()+(0), COLUMN()+(-3), 1))*INDIRECT(ADDRESS(ROW()+(0), COLUMN()+(-1), 1)), 2)</f>
        <v>33.8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792.06</v>
      </c>
      <c r="J13" s="24">
        <f ca="1">ROUND(INDIRECT(ADDRESS(ROW()+(0), COLUMN()+(-3), 1))*INDIRECT(ADDRESS(ROW()+(0), COLUMN()+(-1), 1))/100, 2)</f>
        <v>15.84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807.9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1.10201e+006</v>
      </c>
      <c r="G18" s="31"/>
      <c r="H18" s="31">
        <v>112009</v>
      </c>
      <c r="I18" s="31"/>
      <c r="J18" s="31"/>
      <c r="K18" s="31"/>
    </row>
    <row r="19" spans="1:11" ht="24.00" thickBot="1" customHeight="1">
      <c r="A19" s="32" t="s">
        <v>32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33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34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35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