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<sst xmlns="http://schemas.openxmlformats.org/spreadsheetml/2006/main" count="41" uniqueCount="41">
  <si>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</si>
  <si>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EHZ010</t>
  </si>
  <si>
    <t xml:space="preserve">m</t>
  </si>
  <si>
    <t xml:space="preserve">Reforço de muro ou pilar de betão armado, com laminado de fibra de carbono MasterBrace "BASF".</t>
  </si>
  <si>
    <r>
      <rPr>
        <sz val="7.80"/>
        <color rgb="FF000000"/>
        <rFont val="A"/>
        <family val="2"/>
      </rPr>
      <t xml:space="preserve">Reforço de muro ou pilar de betão armado, através </t>
    </r>
    <r>
      <rPr>
        <b/>
        <sz val="7.80"/>
        <color rgb="FF000000"/>
        <rFont val="A"/>
        <family val="2"/>
      </rPr>
      <t xml:space="preserve">do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sistema MasterBrace "BASF", constituído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laminado de fibra de carbono, MasterBrace LAM 170/3100 "BASF", de 80 mm de largura e 1,4 mm de espessura, módulo de elasticidade 170000 N/mm², resistência à tracção 3100 MPa e extensão limite 1,9%</t>
    </r>
    <r>
      <rPr>
        <sz val="7.80"/>
        <color rgb="FF000000"/>
        <rFont val="A"/>
        <family val="2"/>
      </rPr>
      <t xml:space="preserve">, colocado com </t>
    </r>
    <r>
      <rPr>
        <b/>
        <sz val="7.80"/>
        <color rgb="FF000000"/>
        <rFont val="A"/>
        <family val="2"/>
      </rPr>
      <t xml:space="preserve">MasterBrace ADH 4000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, sobre a superfície previamente lixada e com primário </t>
    </r>
    <r>
      <rPr>
        <b/>
        <sz val="7.80"/>
        <color rgb="FF000000"/>
        <rFont val="A"/>
        <family val="2"/>
      </rPr>
      <t xml:space="preserve">MasterBrace P 3500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</si>
  <si>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</si>
  <si>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</si>
  <si>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</si>
  <si>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</si>
  <si>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</si>
  <si>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</si>
  <si>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</si>
  <si>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</si>
  <si>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epóxi, MasterBrace P 3500 "BASF", para aplicar com broxa ou rolo sobre elemento estrutural a reforçar através de folhas ou laminados de fibra de carbono.</t>
  </si>
  <si>
    <t xml:space="preserve">mt09reh410d</t>
  </si>
  <si>
    <t xml:space="preserve">m</t>
  </si>
  <si>
    <t xml:space="preserve">Laminado de fibra de carbono, MasterBrace LAM 170/3100 "BASF", de 80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</si>
  <si>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</si>
  <si>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</si>
  <si>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</si>
  <si>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</si>
  <si>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</si>
  <si>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</si>
  <si>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</si>
  <si>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</si>
  <si>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</si>
  <si>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</si>
  <si>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</si>
  <si>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</si>
  <si>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</si>
  <si>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216,58MT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</si>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</sst>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14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0.048000</v>
      </c>
      <c r="I8" s="16">
        <v>1532.520000</v>
      </c>
      <c r="J8" s="16"/>
      <c r="K8" s="16"/>
      <c r="L8" s="16">
        <f ca="1">ROUND(INDIRECT(ADDRESS(ROW()+(0), COLUMN()+(-4), 1))*INDIRECT(ADDRESS(ROW()+(0), COLUMN()+(-3), 1)), 2)</f>
        <v>73.560000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20">
        <v>2042.530000</v>
      </c>
      <c r="J9" s="20"/>
      <c r="K9" s="20"/>
      <c r="L9" s="20">
        <f ca="1">ROUND(INDIRECT(ADDRESS(ROW()+(0), COLUMN()+(-4), 1))*INDIRECT(ADDRESS(ROW()+(0), COLUMN()+(-3), 1)), 2)</f>
        <v>2246.780000</v>
      </c>
      <c r="M9" s="20"/>
    </row>
    <row r="10" spans="1:13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0.617000</v>
      </c>
      <c r="I10" s="20">
        <v>495.480000</v>
      </c>
      <c r="J10" s="20"/>
      <c r="K10" s="20"/>
      <c r="L10" s="20">
        <f ca="1">ROUND(INDIRECT(ADDRESS(ROW()+(0), COLUMN()+(-4), 1))*INDIRECT(ADDRESS(ROW()+(0), COLUMN()+(-3), 1)), 2)</f>
        <v>305.710000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2.139000</v>
      </c>
      <c r="I11" s="20">
        <v>85.850000</v>
      </c>
      <c r="J11" s="20"/>
      <c r="K11" s="20"/>
      <c r="L11" s="20">
        <f ca="1">ROUND(INDIRECT(ADDRESS(ROW()+(0), COLUMN()+(-4), 1))*INDIRECT(ADDRESS(ROW()+(0), COLUMN()+(-3), 1)), 2)</f>
        <v>183.630000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2.139000</v>
      </c>
      <c r="I12" s="24">
        <v>63.230000</v>
      </c>
      <c r="J12" s="24"/>
      <c r="K12" s="24"/>
      <c r="L12" s="24">
        <f ca="1">ROUND(INDIRECT(ADDRESS(ROW()+(0), COLUMN()+(-4), 1))*INDIRECT(ADDRESS(ROW()+(0), COLUMN()+(-3), 1)), 2)</f>
        <v>135.250000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2944.930000</v>
      </c>
      <c r="J13" s="16"/>
      <c r="K13" s="16"/>
      <c r="L13" s="16">
        <f ca="1">ROUND(INDIRECT(ADDRESS(ROW()+(0), COLUMN()+(-4), 1))*INDIRECT(ADDRESS(ROW()+(0), COLUMN()+(-3), 1))/100, 2)</f>
        <v>58.900000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3003.830000</v>
      </c>
      <c r="J14" s="24"/>
      <c r="K14" s="24"/>
      <c r="L14" s="24">
        <f ca="1">ROUND(INDIRECT(ADDRESS(ROW()+(0), COLUMN()+(-4), 1))*INDIRECT(ADDRESS(ROW()+(0), COLUMN()+(-3), 1))/100, 2)</f>
        <v>90.110000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3093.940000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112009.000000</v>
      </c>
      <c r="K19" s="29"/>
      <c r="L19" s="29"/>
      <c r="M19" s="29"/>
    </row>
    <row r="20" spans="1:13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A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