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<sst xmlns="http://schemas.openxmlformats.org/spreadsheetml/2006/main" count="29" uniqueCount="29">
  <si>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</si>
  <si>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</si>
  <si>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</si>
  <si>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Ancoragem química estrutural sobre betão,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</si>
  <si>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betão de resistência característica mínima 20 N/mm², através de furo de 14 mm de diâmetro e 225 mm de profundidade no qual no interior será alojada uma bucha de resina resina de viniléster, sem estireno, com areia de quartzo ou corindo e inserção posterior de varão roscado com porca e anilha de de aço galvanizado qualidade 5.8, segundo EN ISO 898-1, de 12 mm de diâmetro e 250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</si>
  <si>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</si>
  <si>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</si>
  <si>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</si>
  <si>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</si>
  <si>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</si>
  <si>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</si>
  <si>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mt09reh102c</t>
  </si>
  <si>
    <t xml:space="preserve">Ud</t>
  </si>
  <si>
    <t xml:space="preserve">Bucha de resina de viniléster de alta resistência, livre de estireno, de 12 mm de diâmetro, à base de metacrilato de uretano, endurecedor e areia de quartzo ou corindo, para a execução de ancoragens químicas estruturais.</t>
  </si>
  <si>
    <t xml:space="preserve">mt09reh305ci</t>
  </si>
  <si>
    <t xml:space="preserve">Ud</t>
  </si>
  <si>
    <t xml:space="preserve">Ancoragem composta por varão roscado de aço galvanizado qualidade 5.8, segundo EN ISO 898-1 de 12 mm de diâmetro, e 250 mm de comprimento, porca e anilha, para fixações sobre estruturas de betão.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</si>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</sst>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2.00" customWidth="1"/>
    <col min="5" max="5" width="27.54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120.840000</v>
      </c>
      <c r="I8" s="16"/>
      <c r="J8" s="16">
        <f ca="1">ROUND(INDIRECT(ADDRESS(ROW()+(0), COLUMN()+(-3), 1))*INDIRECT(ADDRESS(ROW()+(0), COLUMN()+(-2), 1)), 2)</f>
        <v>120.840000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95.600000</v>
      </c>
      <c r="I9" s="20"/>
      <c r="J9" s="20">
        <f ca="1">ROUND(INDIRECT(ADDRESS(ROW()+(0), COLUMN()+(-3), 1))*INDIRECT(ADDRESS(ROW()+(0), COLUMN()+(-2), 1)), 2)</f>
        <v>95.600000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0.125000</v>
      </c>
      <c r="H10" s="20">
        <v>88.450000</v>
      </c>
      <c r="I10" s="20"/>
      <c r="J10" s="20">
        <f ca="1">ROUND(INDIRECT(ADDRESS(ROW()+(0), COLUMN()+(-3), 1))*INDIRECT(ADDRESS(ROW()+(0), COLUMN()+(-2), 1)), 2)</f>
        <v>11.060000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0.125000</v>
      </c>
      <c r="H11" s="24">
        <v>57.030000</v>
      </c>
      <c r="I11" s="24"/>
      <c r="J11" s="24">
        <f ca="1">ROUND(INDIRECT(ADDRESS(ROW()+(0), COLUMN()+(-3), 1))*INDIRECT(ADDRESS(ROW()+(0), COLUMN()+(-2), 1)), 2)</f>
        <v>7.130000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234.630000</v>
      </c>
      <c r="I12" s="16"/>
      <c r="J12" s="16">
        <f ca="1">ROUND(INDIRECT(ADDRESS(ROW()+(0), COLUMN()+(-3), 1))*INDIRECT(ADDRESS(ROW()+(0), COLUMN()+(-2), 1))/100, 2)</f>
        <v>4.690000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239.320000</v>
      </c>
      <c r="I13" s="24"/>
      <c r="J13" s="24">
        <f ca="1">ROUND(INDIRECT(ADDRESS(ROW()+(0), COLUMN()+(-3), 1))*INDIRECT(ADDRESS(ROW()+(0), COLUMN()+(-2), 1))/100, 2)</f>
        <v>7.180000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246.500000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