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<sst xmlns="http://schemas.openxmlformats.org/spreadsheetml/2006/main" count="29" uniqueCount="29">
  <si>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</si>
  <si>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</si>
  <si>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</si>
  <si>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</si>
  <si>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22 mm de diâmetro e 325 mm de profundidade no qual no interior será alojada uma bucha de resina resina de viniléster, sem estireno, com areia de quartzo ou corindo e inserção posterior de varão roscado com porca e anilha de de aço galvanizado qualidade 5.8, segundo EN ISO 898-1, de 20 mm de diâmetro e 350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</si>
  <si>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</si>
  <si>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</si>
  <si>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</si>
  <si>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</si>
  <si>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</si>
  <si>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</si>
  <si>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mt09reh102e</t>
  </si>
  <si>
    <t xml:space="preserve">Ud</t>
  </si>
  <si>
    <t xml:space="preserve">Bucha de resina de viniléster de alta resistência, livre de estireno, de 20 mm de diâmetro, à base de metacrilato de uretano, endurecedor e areia de quartzo ou corindo, para a execução de ancoragens químicas estruturais.</t>
  </si>
  <si>
    <t xml:space="preserve">mt09reh305en</t>
  </si>
  <si>
    <t xml:space="preserve">Ud</t>
  </si>
  <si>
    <t xml:space="preserve">Ancoragem composta por varão roscado de aço galvanizado qualidade 5.8, segundo EN ISO 898-1 de 20 mm de diâmetro, e 350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</si>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</sst>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271.890000</v>
      </c>
      <c r="I8" s="16"/>
      <c r="J8" s="16">
        <f ca="1">ROUND(INDIRECT(ADDRESS(ROW()+(0), COLUMN()+(-3), 1))*INDIRECT(ADDRESS(ROW()+(0), COLUMN()+(-2), 1)), 2)</f>
        <v>271.890000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351.820000</v>
      </c>
      <c r="I9" s="20"/>
      <c r="J9" s="20">
        <f ca="1">ROUND(INDIRECT(ADDRESS(ROW()+(0), COLUMN()+(-3), 1))*INDIRECT(ADDRESS(ROW()+(0), COLUMN()+(-2), 1)), 2)</f>
        <v>351.820000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0.136000</v>
      </c>
      <c r="H10" s="20">
        <v>88.450000</v>
      </c>
      <c r="I10" s="20"/>
      <c r="J10" s="20">
        <f ca="1">ROUND(INDIRECT(ADDRESS(ROW()+(0), COLUMN()+(-3), 1))*INDIRECT(ADDRESS(ROW()+(0), COLUMN()+(-2), 1)), 2)</f>
        <v>12.030000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0.136000</v>
      </c>
      <c r="H11" s="24">
        <v>57.030000</v>
      </c>
      <c r="I11" s="24"/>
      <c r="J11" s="24">
        <f ca="1">ROUND(INDIRECT(ADDRESS(ROW()+(0), COLUMN()+(-3), 1))*INDIRECT(ADDRESS(ROW()+(0), COLUMN()+(-2), 1)), 2)</f>
        <v>7.760000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643.500000</v>
      </c>
      <c r="I12" s="16"/>
      <c r="J12" s="16">
        <f ca="1">ROUND(INDIRECT(ADDRESS(ROW()+(0), COLUMN()+(-3), 1))*INDIRECT(ADDRESS(ROW()+(0), COLUMN()+(-2), 1))/100, 2)</f>
        <v>12.870000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656.370000</v>
      </c>
      <c r="I13" s="24"/>
      <c r="J13" s="24">
        <f ca="1">ROUND(INDIRECT(ADDRESS(ROW()+(0), COLUMN()+(-3), 1))*INDIRECT(ADDRESS(ROW()+(0), COLUMN()+(-2), 1))/100, 2)</f>
        <v>19.690000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676.060000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