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<sst xmlns="http://schemas.openxmlformats.org/spreadsheetml/2006/main" count="29" uniqueCount="29">
  <si>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</si>
  <si>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</si>
  <si>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</si>
  <si>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</si>
  <si>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26 mm de diâmetro e 375 mm de profundidade no qual no interior será alojada uma bucha de resina resina de viniléster, sem estireno, com areia de quartzo ou corindo e inserção posterior de varão roscado com porca e anilha de de aço galvanizado qualidade 5.8, segundo EN ISO 898-1, de 24 mm de diâmetro e 400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</si>
  <si>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</si>
  <si>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</si>
  <si>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</si>
  <si>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</si>
  <si>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</si>
  <si>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</si>
  <si>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mt09reh102f</t>
  </si>
  <si>
    <t xml:space="preserve">Ud</t>
  </si>
  <si>
    <t xml:space="preserve">Bucha de resina de viniléster de alta resistência, livre de estireno, de 24 mm de diâmetro, à base de metacrilato de uretano, endurecedor e areia de quartzo ou corindo, para a execução de ancoragens químicas estruturais.</t>
  </si>
  <si>
    <t xml:space="preserve">mt09reh305fo</t>
  </si>
  <si>
    <t xml:space="preserve">Ud</t>
  </si>
  <si>
    <t xml:space="preserve">Ancoragem composta por varão roscado de aço galvanizado qualidade 5.8, segundo EN ISO 898-1 de 24 mm de diâmetro, e 400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</si>
  <si>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</si>
  <si>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</si>
  <si>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</si>
  <si>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</si>
  <si>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</si>
  <si>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</si>
  <si>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</si>
  <si>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</si>
  <si>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</si>
  <si>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</si>
  <si>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56,02MT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</si>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</sst>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297.140000</v>
      </c>
      <c r="I8" s="16"/>
      <c r="J8" s="16">
        <f ca="1">ROUND(INDIRECT(ADDRESS(ROW()+(0), COLUMN()+(-3), 1))*INDIRECT(ADDRESS(ROW()+(0), COLUMN()+(-2), 1)), 2)</f>
        <v>297.140000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444.370000</v>
      </c>
      <c r="I9" s="20"/>
      <c r="J9" s="20">
        <f ca="1">ROUND(INDIRECT(ADDRESS(ROW()+(0), COLUMN()+(-3), 1))*INDIRECT(ADDRESS(ROW()+(0), COLUMN()+(-2), 1)), 2)</f>
        <v>444.370000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0.139000</v>
      </c>
      <c r="H10" s="20">
        <v>88.450000</v>
      </c>
      <c r="I10" s="20"/>
      <c r="J10" s="20">
        <f ca="1">ROUND(INDIRECT(ADDRESS(ROW()+(0), COLUMN()+(-3), 1))*INDIRECT(ADDRESS(ROW()+(0), COLUMN()+(-2), 1)), 2)</f>
        <v>12.290000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0.139000</v>
      </c>
      <c r="H11" s="24">
        <v>57.030000</v>
      </c>
      <c r="I11" s="24"/>
      <c r="J11" s="24">
        <f ca="1">ROUND(INDIRECT(ADDRESS(ROW()+(0), COLUMN()+(-3), 1))*INDIRECT(ADDRESS(ROW()+(0), COLUMN()+(-2), 1)), 2)</f>
        <v>7.930000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761.730000</v>
      </c>
      <c r="I12" s="16"/>
      <c r="J12" s="16">
        <f ca="1">ROUND(INDIRECT(ADDRESS(ROW()+(0), COLUMN()+(-3), 1))*INDIRECT(ADDRESS(ROW()+(0), COLUMN()+(-2), 1))/100, 2)</f>
        <v>15.230000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776.960000</v>
      </c>
      <c r="I13" s="24"/>
      <c r="J13" s="24">
        <f ca="1">ROUND(INDIRECT(ADDRESS(ROW()+(0), COLUMN()+(-3), 1))*INDIRECT(ADDRESS(ROW()+(0), COLUMN()+(-2), 1))/100, 2)</f>
        <v>23.310000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800.270000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