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<sst xmlns="http://schemas.openxmlformats.org/spreadsheetml/2006/main" count="27" uniqueCount="27">
  <si>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</si>
  <si>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EMT010</t>
  </si>
  <si>
    <t xml:space="preserve">m²</t>
  </si>
  <si>
    <t xml:space="preserve">Soalho base de painel estrutural de madeira, para laje.</t>
  </si>
  <si>
    <r>
      <rPr>
        <sz val="8.25"/>
        <color rgb="FF000000"/>
        <rFont val="Arial"/>
        <family val="2"/>
      </rPr>
      <t xml:space="preserve">Soalho base de painel estrutural de madeira, de 38 mm de espessura, colocado com fixações mecânicas.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</si>
  <si>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</si>
  <si>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</si>
  <si>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</si>
  <si>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</si>
  <si>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</si>
  <si>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</si>
  <si>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mt08eff020f</t>
  </si>
  <si>
    <t xml:space="preserve">m²</t>
  </si>
  <si>
    <t xml:space="preserve">Painel estrutural de madeira para uso em ambiente seco, de 2400x600 mm e 38 mm de espessura, com ligação macho-fêmea em dois dos seus cantos, segundo NP EN 312.</t>
  </si>
  <si>
    <t xml:space="preserve">mt50spa101</t>
  </si>
  <si>
    <t xml:space="preserve">kg</t>
  </si>
  <si>
    <t xml:space="preserve">Pregos de aço.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</si>
  <si>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</si>
  <si>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</si>
  <si>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</si>
  <si>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</si>
  <si>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</si>
  <si>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</si>
  <si>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</si>
  <si>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</si>
  <si>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224,49MT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</si>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</sst>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06" customWidth="1"/>
    <col min="3" max="3" width="3.23" customWidth="1"/>
    <col min="4" max="4" width="84.4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1.050000</v>
      </c>
      <c r="F9" s="13">
        <v>588.850000</v>
      </c>
      <c r="G9" s="13">
        <f ca="1">ROUND(INDIRECT(ADDRESS(ROW()+(0), COLUMN()+(-2), 1))*INDIRECT(ADDRESS(ROW()+(0), COLUMN()+(-1), 1)), 2)</f>
        <v>618.290000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0.150000</v>
      </c>
      <c r="F10" s="17">
        <v>117.710000</v>
      </c>
      <c r="G10" s="17">
        <f ca="1">ROUND(INDIRECT(ADDRESS(ROW()+(0), COLUMN()+(-2), 1))*INDIRECT(ADDRESS(ROW()+(0), COLUMN()+(-1), 1)), 2)</f>
        <v>17.660000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0.220000</v>
      </c>
      <c r="F11" s="17">
        <v>102.680000</v>
      </c>
      <c r="G11" s="17">
        <f ca="1">ROUND(INDIRECT(ADDRESS(ROW()+(0), COLUMN()+(-2), 1))*INDIRECT(ADDRESS(ROW()+(0), COLUMN()+(-1), 1)), 2)</f>
        <v>22.590000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0.110000</v>
      </c>
      <c r="F12" s="21">
        <v>76.300000</v>
      </c>
      <c r="G12" s="21">
        <f ca="1">ROUND(INDIRECT(ADDRESS(ROW()+(0), COLUMN()+(-2), 1))*INDIRECT(ADDRESS(ROW()+(0), COLUMN()+(-1), 1)), 2)</f>
        <v>8.390000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2.000000</v>
      </c>
      <c r="F13" s="24">
        <f ca="1">ROUND(SUM(INDIRECT(ADDRESS(ROW()+(-1), COLUMN()+(1), 1)),INDIRECT(ADDRESS(ROW()+(-2), COLUMN()+(1), 1)),INDIRECT(ADDRESS(ROW()+(-3), COLUMN()+(1), 1)),INDIRECT(ADDRESS(ROW()+(-4), COLUMN()+(1), 1))), 2)</f>
        <v>666.930000</v>
      </c>
      <c r="G13" s="24">
        <f ca="1">ROUND(INDIRECT(ADDRESS(ROW()+(0), COLUMN()+(-2), 1))*INDIRECT(ADDRESS(ROW()+(0), COLUMN()+(-1), 1))/100, 2)</f>
        <v>13.340000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680.270000</v>
      </c>
    </row>
  </sheetData>
  <mergeCells count="11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