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<sst xmlns="http://schemas.openxmlformats.org/spreadsheetml/2006/main" count="27" uniqueCount="27">
  <si>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</si>
  <si>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EMT010</t>
  </si>
  <si>
    <t xml:space="preserve">m²</t>
  </si>
  <si>
    <t xml:space="preserve">Soalho base de painel estrutural de madeira, para laje.</t>
  </si>
  <si>
    <r>
      <rPr>
        <sz val="8.25"/>
        <color rgb="FF000000"/>
        <rFont val="Arial"/>
        <family val="2"/>
      </rPr>
      <t xml:space="preserve">Soalho base de painel estrutural OSB de partículas longas e orientadas, de altas prestações para utilização em ambiente húmido, classe OSB/4, coladas com adesivo com ureia-formaldeído, bordos rectos, de 18 mm de espessura, colocado com fixações mecânicas.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</si>
  <si>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</si>
  <si>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</si>
  <si>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</si>
  <si>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</si>
  <si>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</si>
  <si>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</si>
  <si>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mt07tdm040A</t>
  </si>
  <si>
    <t xml:space="preserve">m²</t>
  </si>
  <si>
    <t xml:space="preserve">Painel estrutural OSB de partículas longas e orientadas, de altas prestações para utilização em ambiente húmido, classe OSB/4, coladas com adesivo com ureia-formaldeído, bordos rectos, de 18 mm de espessura, densidade 680 kg/m³, Euroclasse D-s2, d0 de reacção ao fogo, classe E1 em emissão de formaldeído, segundo NP EN 300.</t>
  </si>
  <si>
    <t xml:space="preserve">mt50spa101</t>
  </si>
  <si>
    <t xml:space="preserve">kg</t>
  </si>
  <si>
    <t xml:space="preserve">Pregos de aço.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</si>
  <si>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</si>
  <si>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</si>
  <si>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</si>
  <si>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</si>
  <si>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</si>
  <si>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</si>
  <si>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</si>
  <si>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</si>
  <si>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166,81MT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</si>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</sst>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25" customWidth="1"/>
    <col min="3" max="3" width="2.04" customWidth="1"/>
    <col min="4" max="4" width="1.53" customWidth="1"/>
    <col min="5" max="5" width="82.96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1.050000</v>
      </c>
      <c r="G9" s="13">
        <v>425.650000</v>
      </c>
      <c r="H9" s="13">
        <f ca="1">ROUND(INDIRECT(ADDRESS(ROW()+(0), COLUMN()+(-2), 1))*INDIRECT(ADDRESS(ROW()+(0), COLUMN()+(-1), 1)), 2)</f>
        <v>446.930000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0.150000</v>
      </c>
      <c r="G10" s="17">
        <v>117.710000</v>
      </c>
      <c r="H10" s="17">
        <f ca="1">ROUND(INDIRECT(ADDRESS(ROW()+(0), COLUMN()+(-2), 1))*INDIRECT(ADDRESS(ROW()+(0), COLUMN()+(-1), 1)), 2)</f>
        <v>17.660000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0.220000</v>
      </c>
      <c r="G11" s="17">
        <v>102.680000</v>
      </c>
      <c r="H11" s="17">
        <f ca="1">ROUND(INDIRECT(ADDRESS(ROW()+(0), COLUMN()+(-2), 1))*INDIRECT(ADDRESS(ROW()+(0), COLUMN()+(-1), 1)), 2)</f>
        <v>22.590000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0.110000</v>
      </c>
      <c r="G12" s="21">
        <v>76.300000</v>
      </c>
      <c r="H12" s="21">
        <f ca="1">ROUND(INDIRECT(ADDRESS(ROW()+(0), COLUMN()+(-2), 1))*INDIRECT(ADDRESS(ROW()+(0), COLUMN()+(-1), 1)), 2)</f>
        <v>8.390000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2.000000</v>
      </c>
      <c r="G13" s="24">
        <f ca="1">ROUND(SUM(INDIRECT(ADDRESS(ROW()+(-1), COLUMN()+(1), 1)),INDIRECT(ADDRESS(ROW()+(-2), COLUMN()+(1), 1)),INDIRECT(ADDRESS(ROW()+(-3), COLUMN()+(1), 1)),INDIRECT(ADDRESS(ROW()+(-4), COLUMN()+(1), 1))), 2)</f>
        <v>495.570000</v>
      </c>
      <c r="H13" s="24">
        <f ca="1">ROUND(INDIRECT(ADDRESS(ROW()+(0), COLUMN()+(-2), 1))*INDIRECT(ADDRESS(ROW()+(0), COLUMN()+(-1), 1))/100, 2)</f>
        <v>9.910000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505.480000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