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<sst xmlns="http://schemas.openxmlformats.org/spreadsheetml/2006/main" count="49" uniqueCount="49">
  <si>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</si>
  <si>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FDZ020</t>
  </si>
  <si>
    <t xml:space="preserve">m²</t>
  </si>
  <si>
    <t xml:space="preserve">Gelosia em fachada, de alvenaria de blocos decorativos face à vista.</t>
  </si>
  <si>
    <r>
      <rPr>
        <sz val="8.25"/>
        <color rgb="FF000000"/>
        <rFont val="Arial"/>
        <family val="2"/>
      </rPr>
      <t xml:space="preserve">Gelosia em fachada, de alvenaria de blocos pré-fabricados de betão de gelosia decorativa, cor branca, de 20x20x8 cm, assentes com argamassa de cimento e cal, confeccionada em obra, dosificação 1:1:7.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</si>
  <si>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</si>
  <si>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</si>
  <si>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</si>
  <si>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</si>
  <si>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</si>
  <si>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</si>
  <si>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</si>
  <si>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</si>
  <si>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</si>
  <si>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</si>
  <si>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</si>
  <si>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</si>
  <si>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mt08cem041n</t>
  </si>
  <si>
    <t xml:space="preserve">kg</t>
  </si>
  <si>
    <t xml:space="preserve">Cimento branco em sacos.</t>
  </si>
  <si>
    <t xml:space="preserve">mt08cal011a</t>
  </si>
  <si>
    <t xml:space="preserve">kg</t>
  </si>
  <si>
    <t xml:space="preserve">Cal aérea hidratada, tipo CL 90-S, segundo NP EN 459-1, em sacos.</t>
  </si>
  <si>
    <t xml:space="preserve">mt20ceh020b</t>
  </si>
  <si>
    <t xml:space="preserve">Ud</t>
  </si>
  <si>
    <t xml:space="preserve">Bloco pré-fabricado de betão de gelosia decorativa, cor branca, de 20x20x8 cm.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</si>
  <si>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</si>
  <si>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</si>
  <si>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</si>
  <si>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</si>
  <si>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</si>
  <si>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</si>
  <si>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</si>
  <si>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</si>
  <si>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</si>
  <si>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</si>
  <si>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</si>
  <si>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581,54MT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</si>
  <si>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</si>
  <si>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</si>
  <si>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</si>
  <si>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</si>
  <si>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</si>
  <si>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459-1:2010</t>
  </si>
  <si>
    <t xml:space="preserve">2+</t>
  </si>
  <si>
    <t xml:space="preserve">Cal  de  construção  —  Parte  1:  Definições, especificações  e  critérios  de  conformidade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</si>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</sst>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19" customWidth="1"/>
    <col min="4" max="4" width="5.95" customWidth="1"/>
    <col min="5" max="5" width="68.68" customWidth="1"/>
    <col min="6" max="6" width="1.19" customWidth="1"/>
    <col min="7" max="7" width="9.35" customWidth="1"/>
    <col min="8" max="8" width="3.40" customWidth="1"/>
    <col min="9" max="9" width="11.56" customWidth="1"/>
    <col min="10" max="10" width="4.08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 t="s">
        <v>9</v>
      </c>
      <c r="I8" s="6"/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0.006</v>
      </c>
      <c r="H9" s="13">
        <v>68.61</v>
      </c>
      <c r="I9" s="13"/>
      <c r="J9" s="13">
        <f ca="1">ROUND(INDIRECT(ADDRESS(ROW()+(0), COLUMN()+(-3), 1))*INDIRECT(ADDRESS(ROW()+(0), COLUMN()+(-2), 1)), 2)</f>
        <v>0.41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0.012</v>
      </c>
      <c r="H10" s="17">
        <v>717.47</v>
      </c>
      <c r="I10" s="17"/>
      <c r="J10" s="17">
        <f ca="1">ROUND(INDIRECT(ADDRESS(ROW()+(0), COLUMN()+(-3), 1))*INDIRECT(ADDRESS(ROW()+(0), COLUMN()+(-2), 1)), 2)</f>
        <v>8.61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2</v>
      </c>
      <c r="H11" s="17">
        <v>8</v>
      </c>
      <c r="I11" s="17"/>
      <c r="J11" s="17">
        <f ca="1">ROUND(INDIRECT(ADDRESS(ROW()+(0), COLUMN()+(-3), 1))*INDIRECT(ADDRESS(ROW()+(0), COLUMN()+(-2), 1)), 2)</f>
        <v>16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2</v>
      </c>
      <c r="H12" s="17">
        <v>19.96</v>
      </c>
      <c r="I12" s="17"/>
      <c r="J12" s="17">
        <f ca="1">ROUND(INDIRECT(ADDRESS(ROW()+(0), COLUMN()+(-3), 1))*INDIRECT(ADDRESS(ROW()+(0), COLUMN()+(-2), 1)), 2)</f>
        <v>39.92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23</v>
      </c>
      <c r="H13" s="17">
        <v>108.03</v>
      </c>
      <c r="I13" s="17"/>
      <c r="J13" s="17">
        <f ca="1">ROUND(INDIRECT(ADDRESS(ROW()+(0), COLUMN()+(-3), 1))*INDIRECT(ADDRESS(ROW()+(0), COLUMN()+(-2), 1)), 2)</f>
        <v>2484.69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0.008</v>
      </c>
      <c r="H14" s="17">
        <v>123.37</v>
      </c>
      <c r="I14" s="17"/>
      <c r="J14" s="17">
        <f ca="1">ROUND(INDIRECT(ADDRESS(ROW()+(0), COLUMN()+(-3), 1))*INDIRECT(ADDRESS(ROW()+(0), COLUMN()+(-2), 1)), 2)</f>
        <v>0.99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0.675</v>
      </c>
      <c r="H15" s="17">
        <v>134.36</v>
      </c>
      <c r="I15" s="17"/>
      <c r="J15" s="17">
        <f ca="1">ROUND(INDIRECT(ADDRESS(ROW()+(0), COLUMN()+(-3), 1))*INDIRECT(ADDRESS(ROW()+(0), COLUMN()+(-2), 1)), 2)</f>
        <v>90.69</v>
      </c>
      <c r="K15" s="17"/>
    </row>
    <row r="16" spans="1:11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19"/>
      <c r="G16" s="20">
        <v>0.761</v>
      </c>
      <c r="H16" s="21">
        <v>96.77</v>
      </c>
      <c r="I16" s="21"/>
      <c r="J16" s="21">
        <f ca="1">ROUND(INDIRECT(ADDRESS(ROW()+(0), COLUMN()+(-3), 1))*INDIRECT(ADDRESS(ROW()+(0), COLUMN()+(-2), 1)), 2)</f>
        <v>73.64</v>
      </c>
      <c r="K16" s="21"/>
    </row>
    <row r="17" spans="1:11" ht="13.50" thickBot="1" customHeight="1">
      <c r="A17" s="19"/>
      <c r="B17" s="19"/>
      <c r="C17" s="19"/>
      <c r="D17" s="22" t="s">
        <v>35</v>
      </c>
      <c r="E17" s="5" t="s">
        <v>36</v>
      </c>
      <c r="F17" s="5"/>
      <c r="G17" s="23">
        <v>2</v>
      </c>
      <c r="H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2714.95</v>
      </c>
      <c r="I17" s="24"/>
      <c r="J17" s="24">
        <f ca="1">ROUND(INDIRECT(ADDRESS(ROW()+(0), COLUMN()+(-3), 1))*INDIRECT(ADDRESS(ROW()+(0), COLUMN()+(-2), 1))/100, 2)</f>
        <v>54.3</v>
      </c>
      <c r="K17" s="24"/>
    </row>
    <row r="18" spans="1:11" ht="13.50" thickBot="1" customHeight="1">
      <c r="A18" s="25" t="s">
        <v>37</v>
      </c>
      <c r="B18" s="25"/>
      <c r="C18" s="25"/>
      <c r="D18" s="26"/>
      <c r="E18" s="26"/>
      <c r="F18" s="26"/>
      <c r="G18" s="27"/>
      <c r="H18" s="25" t="s">
        <v>38</v>
      </c>
      <c r="I18" s="25"/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2769.25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/>
      <c r="I21" s="29" t="s">
        <v>41</v>
      </c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162011</v>
      </c>
      <c r="G22" s="31"/>
      <c r="H22" s="31"/>
      <c r="I22" s="31">
        <v>162012</v>
      </c>
      <c r="J22" s="31"/>
      <c r="K22" s="31" t="s">
        <v>44</v>
      </c>
    </row>
    <row r="23" spans="1:11" ht="13.5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57">
    <mergeCell ref="A1:K1"/>
    <mergeCell ref="C3:K3"/>
    <mergeCell ref="A5:K5"/>
    <mergeCell ref="A8:C8"/>
    <mergeCell ref="E8:F8"/>
    <mergeCell ref="H8:I8"/>
    <mergeCell ref="J8:K8"/>
    <mergeCell ref="A9:C9"/>
    <mergeCell ref="E9:F9"/>
    <mergeCell ref="H9:I9"/>
    <mergeCell ref="J9:K9"/>
    <mergeCell ref="A10:C10"/>
    <mergeCell ref="E10:F10"/>
    <mergeCell ref="H10:I10"/>
    <mergeCell ref="J10:K10"/>
    <mergeCell ref="A11:C11"/>
    <mergeCell ref="E11:F11"/>
    <mergeCell ref="H11:I11"/>
    <mergeCell ref="J11:K11"/>
    <mergeCell ref="A12:C12"/>
    <mergeCell ref="E12:F12"/>
    <mergeCell ref="H12:I12"/>
    <mergeCell ref="J12:K12"/>
    <mergeCell ref="A13:C13"/>
    <mergeCell ref="E13:F13"/>
    <mergeCell ref="H13:I13"/>
    <mergeCell ref="J13:K13"/>
    <mergeCell ref="A14:C14"/>
    <mergeCell ref="E14:F14"/>
    <mergeCell ref="H14:I14"/>
    <mergeCell ref="J14:K14"/>
    <mergeCell ref="A15:C15"/>
    <mergeCell ref="E15:F15"/>
    <mergeCell ref="H15:I15"/>
    <mergeCell ref="J15:K15"/>
    <mergeCell ref="A16:C16"/>
    <mergeCell ref="E16:F16"/>
    <mergeCell ref="H16:I16"/>
    <mergeCell ref="J16:K16"/>
    <mergeCell ref="A17:C17"/>
    <mergeCell ref="E17:F17"/>
    <mergeCell ref="H17:I17"/>
    <mergeCell ref="J17:K17"/>
    <mergeCell ref="A18:F18"/>
    <mergeCell ref="H18:I18"/>
    <mergeCell ref="J18:K18"/>
    <mergeCell ref="A21:E21"/>
    <mergeCell ref="F21:H21"/>
    <mergeCell ref="I21:J21"/>
    <mergeCell ref="A22:E22"/>
    <mergeCell ref="F22:H23"/>
    <mergeCell ref="I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